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65BFC2AE-D811-49A8-BDC1-E3EB6CCAEDA6}" xr6:coauthVersionLast="47" xr6:coauthVersionMax="47" xr10:uidLastSave="{00000000-0000-0000-0000-000000000000}"/>
  <bookViews>
    <workbookView xWindow="-108" yWindow="-108" windowWidth="23256" windowHeight="12720" xr2:uid="{00000000-000D-0000-FFFF-FFFF00000000}"/>
  </bookViews>
  <sheets>
    <sheet name="Instruction (in Dutch)" sheetId="11" r:id="rId1"/>
    <sheet name="Budget" sheetId="10" r:id="rId2"/>
    <sheet name="Activities" sheetId="3" r:id="rId3"/>
    <sheet name="Blad2" sheetId="7" state="hidden" r:id="rId4"/>
  </sheets>
  <externalReferences>
    <externalReference r:id="rId5"/>
    <externalReference r:id="rId6"/>
  </externalReferences>
  <definedNames>
    <definedName name="_GoBack" localSheetId="1">Budget!$H$74</definedName>
    <definedName name="_xlnm.Print_Area" localSheetId="2">Activities!$A$1:$J$39</definedName>
    <definedName name="_xlnm.Print_Area" localSheetId="1">Budget!$A$2:$M$97</definedName>
    <definedName name="_xlnm.Print_Area" localSheetId="0">'Instruction (in Dutch)'!$A$1:$H$139</definedName>
    <definedName name="module" localSheetId="1">[1]Blad2!$A$2:$A$4</definedName>
    <definedName name="module" localSheetId="0">[2]Blad2!$A$2:$A$4</definedName>
    <definedName name="module">Blad2!$A$2:$A$4</definedName>
    <definedName name="PROJTITEL" localSheetId="0">[2]Begroting!$C$5</definedName>
    <definedName name="PROJTITEL">Budget!$C$5</definedName>
    <definedName name="subsidiepercentage" localSheetId="0">[2]Blad2!$D$2:$D$4</definedName>
    <definedName name="subsidiepercentage">[1]Blad2!$D$1:$D$5</definedName>
    <definedName name="Subsidy_rate">Blad2!$D$2:$D$4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8" i="10" l="1"/>
  <c r="K68" i="10"/>
  <c r="J68" i="10"/>
  <c r="J71" i="10"/>
  <c r="H68" i="10"/>
  <c r="L85" i="10" l="1"/>
  <c r="L84" i="10"/>
  <c r="L89" i="10" s="1"/>
  <c r="L66" i="10"/>
  <c r="K66" i="10"/>
  <c r="J66" i="10"/>
  <c r="L60" i="10"/>
  <c r="K60" i="10"/>
  <c r="J60" i="10"/>
  <c r="H60" i="10"/>
  <c r="L54" i="10"/>
  <c r="K54" i="10"/>
  <c r="J54" i="10"/>
  <c r="H54" i="10"/>
  <c r="L48" i="10"/>
  <c r="K48" i="10"/>
  <c r="J48" i="10"/>
  <c r="M48" i="10" s="1"/>
  <c r="G48" i="10"/>
  <c r="H46" i="10"/>
  <c r="H45" i="10"/>
  <c r="H44" i="10"/>
  <c r="H43" i="10"/>
  <c r="H48" i="10" s="1"/>
  <c r="L39" i="10"/>
  <c r="K39" i="10"/>
  <c r="J39" i="10"/>
  <c r="M39" i="10" s="1"/>
  <c r="G39" i="10"/>
  <c r="H37" i="10"/>
  <c r="H36" i="10"/>
  <c r="H39" i="10" s="1"/>
  <c r="L32" i="10"/>
  <c r="K32" i="10"/>
  <c r="J32" i="10"/>
  <c r="M32" i="10" s="1"/>
  <c r="H32" i="10"/>
  <c r="L27" i="10"/>
  <c r="K27" i="10"/>
  <c r="J27" i="10"/>
  <c r="G27" i="10"/>
  <c r="H25" i="10"/>
  <c r="H24" i="10"/>
  <c r="H23" i="10"/>
  <c r="H22" i="10"/>
  <c r="L19" i="10"/>
  <c r="K19" i="10"/>
  <c r="J19" i="10"/>
  <c r="G19" i="10"/>
  <c r="H17" i="10"/>
  <c r="H16" i="10"/>
  <c r="H15" i="10"/>
  <c r="H14" i="10"/>
  <c r="H19" i="10" l="1"/>
  <c r="M19" i="10"/>
  <c r="H27" i="10"/>
  <c r="M27" i="10"/>
  <c r="M54" i="10"/>
  <c r="M60" i="10"/>
  <c r="H71" i="10"/>
  <c r="H74" i="10" s="1"/>
  <c r="L74" i="10"/>
  <c r="L71" i="10"/>
  <c r="K74" i="10"/>
  <c r="K71" i="10"/>
  <c r="M66" i="10"/>
  <c r="D33" i="3"/>
  <c r="D17" i="3"/>
  <c r="D36" i="3"/>
  <c r="E33" i="3"/>
  <c r="E17" i="3"/>
  <c r="E36" i="3"/>
  <c r="F33" i="3"/>
  <c r="F17" i="3"/>
  <c r="F36" i="3"/>
  <c r="G33" i="3"/>
  <c r="G17" i="3"/>
  <c r="G36" i="3"/>
  <c r="H33" i="3"/>
  <c r="H17" i="3"/>
  <c r="H36" i="3"/>
  <c r="J33" i="3"/>
  <c r="J17" i="3"/>
  <c r="J36" i="3"/>
  <c r="C33" i="3"/>
  <c r="C17" i="3"/>
  <c r="C36" i="3"/>
  <c r="I17" i="3"/>
  <c r="I33" i="3"/>
  <c r="I36" i="3"/>
  <c r="M68" i="10" l="1"/>
  <c r="J74" i="10"/>
</calcChain>
</file>

<file path=xl/sharedStrings.xml><?xml version="1.0" encoding="utf-8"?>
<sst xmlns="http://schemas.openxmlformats.org/spreadsheetml/2006/main" count="162" uniqueCount="97">
  <si>
    <t>1.</t>
  </si>
  <si>
    <t>2.</t>
  </si>
  <si>
    <t>3.</t>
  </si>
  <si>
    <t>4.</t>
  </si>
  <si>
    <t>5.</t>
  </si>
  <si>
    <t>6.</t>
  </si>
  <si>
    <t>7.</t>
  </si>
  <si>
    <t>8.</t>
  </si>
  <si>
    <t>DSA in EUR</t>
  </si>
  <si>
    <t>component 1</t>
  </si>
  <si>
    <t>component 2</t>
  </si>
  <si>
    <t>component 3</t>
  </si>
  <si>
    <t>component 4</t>
  </si>
  <si>
    <t>ad *</t>
  </si>
  <si>
    <t>machine x</t>
  </si>
  <si>
    <t xml:space="preserve"> </t>
  </si>
  <si>
    <t xml:space="preserve">      ……..</t>
  </si>
  <si>
    <t>………</t>
  </si>
  <si>
    <t>Country</t>
  </si>
  <si>
    <t>Time abroad</t>
  </si>
  <si>
    <t>Name employee</t>
  </si>
  <si>
    <t>tariff</t>
  </si>
  <si>
    <t>days</t>
  </si>
  <si>
    <t>Total</t>
  </si>
  <si>
    <t>Budget</t>
  </si>
  <si>
    <t>Third party costs</t>
  </si>
  <si>
    <t>Description</t>
  </si>
  <si>
    <t>Passage costs</t>
  </si>
  <si>
    <t>From - to (v.v.)</t>
  </si>
  <si>
    <t xml:space="preserve"> ticket type</t>
  </si>
  <si>
    <t>number of</t>
  </si>
  <si>
    <t>flights</t>
  </si>
  <si>
    <t>City</t>
  </si>
  <si>
    <t>Accommodation expenses</t>
  </si>
  <si>
    <t>demo (months)</t>
  </si>
  <si>
    <t>example</t>
  </si>
  <si>
    <t>add cells if necessary</t>
  </si>
  <si>
    <t>TOTAL SUBSIDISABLE COSTS MACHINES/APPARATUS</t>
  </si>
  <si>
    <r>
      <t>In principle fixed depreciation terms are applied</t>
    </r>
    <r>
      <rPr>
        <sz val="9"/>
        <color indexed="10"/>
        <rFont val="Verdana"/>
        <family val="2"/>
      </rPr>
      <t>:</t>
    </r>
  </si>
  <si>
    <t>5 years (20 % per year)</t>
  </si>
  <si>
    <t>30 years (3,33% per year)</t>
  </si>
  <si>
    <t>3 years (33,33% per year)</t>
  </si>
  <si>
    <t>not subsidisable unless it concerns external costs</t>
  </si>
  <si>
    <t>Time in the Netherlands</t>
  </si>
  <si>
    <t>Travel costs abroad</t>
  </si>
  <si>
    <t>Costs machinery and materials</t>
  </si>
  <si>
    <t>ACTIVITIES (THE NETHERLANDS)</t>
  </si>
  <si>
    <t xml:space="preserve">Activity 1 </t>
  </si>
  <si>
    <t>Activity 2</t>
  </si>
  <si>
    <t>Company name</t>
  </si>
  <si>
    <t>Expert name</t>
  </si>
  <si>
    <t>subtotal (The Netherlands)</t>
  </si>
  <si>
    <t>subtotal (abroad)</t>
  </si>
  <si>
    <t xml:space="preserve">ACTIVITIES IN ……{country} </t>
  </si>
  <si>
    <t>(Optional: PHASE I in case the project is divided into phases)</t>
  </si>
  <si>
    <t>TOTAL NUMBER OF DAYS</t>
  </si>
  <si>
    <t>[TITLE]</t>
  </si>
  <si>
    <t>Subsidy</t>
  </si>
  <si>
    <t>Depreciation term</t>
  </si>
  <si>
    <t>Subsidisable amount</t>
  </si>
  <si>
    <t>Lenght of</t>
  </si>
  <si>
    <t>see ad*</t>
  </si>
  <si>
    <t>(Cost) price</t>
  </si>
  <si>
    <t>economy</t>
  </si>
  <si>
    <t>module</t>
  </si>
  <si>
    <t>buildings (provided they are subject of demonstration):</t>
  </si>
  <si>
    <t>software:</t>
  </si>
  <si>
    <t>license:</t>
  </si>
  <si>
    <t>Attachment 1: Budget</t>
  </si>
  <si>
    <t>yes</t>
  </si>
  <si>
    <t>no</t>
  </si>
  <si>
    <t>demonstration project</t>
  </si>
  <si>
    <t>feasibility study</t>
  </si>
  <si>
    <t>investment preparation study</t>
  </si>
  <si>
    <t>Other expenses</t>
  </si>
  <si>
    <r>
      <t xml:space="preserve">Description </t>
    </r>
    <r>
      <rPr>
        <sz val="9"/>
        <color rgb="FFFF0000"/>
        <rFont val="Verdana"/>
        <family val="2"/>
      </rPr>
      <t>(attach specification of depreciation costs) see example</t>
    </r>
  </si>
  <si>
    <t>calendar days</t>
  </si>
  <si>
    <t>Applicant company</t>
  </si>
  <si>
    <t>company participant A</t>
  </si>
  <si>
    <t>company participant B</t>
  </si>
  <si>
    <t>(attach quotations)</t>
  </si>
  <si>
    <t>Project title</t>
  </si>
  <si>
    <t>Project starting date</t>
  </si>
  <si>
    <t>Project end date</t>
  </si>
  <si>
    <t>Subsidy rate</t>
  </si>
  <si>
    <t>Basis for grant distribution among participants</t>
  </si>
  <si>
    <t>(First choose the subsidy rate at the top of this sheet)</t>
  </si>
  <si>
    <t>Total project cost*subsidy rate (50%, 60% or 70%)</t>
  </si>
  <si>
    <t>(Amounts in EUR)</t>
  </si>
  <si>
    <t>Specification of machinery/equipment costs based on depreciation costs during the project (applicable in demonstration project):</t>
  </si>
  <si>
    <t>Specification of hardware (based on cost price, externally acquired hardware based on invoice price):</t>
  </si>
  <si>
    <t>raw or help materials y</t>
  </si>
  <si>
    <t>machines/equipment:</t>
  </si>
  <si>
    <t>raw or help materials:</t>
  </si>
  <si>
    <t>100% (assumed to be consumed or worthless after the demo, depreciation period is 0.5 or 1 if demo lasts 6 months or 1 year)</t>
  </si>
  <si>
    <t>Activity</t>
  </si>
  <si>
    <t>Total project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</si>
</sst>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18" x14ac:knownFonts="1">
    <font>
      <sz val="10"/>
      <name val="Arial"/>
    </font>
    <font>
      <sz val="11"/>
      <color theme="1"/>
      <name val="Calibri"/>
      <family val="2"/>
      <scheme val="minor"/>
    </font>
    <font>
      <sz val="11"/>
      <color theme="1"/>
      <name val="Calibri"/>
      <family val="2"/>
      <scheme val="minor"/>
    </font>
    <font>
      <b/>
      <sz val="10"/>
      <name val="Verdana"/>
      <family val="2"/>
    </font>
    <font>
      <sz val="10"/>
      <name val="Verdana"/>
      <family val="2"/>
    </font>
    <font>
      <b/>
      <sz val="9"/>
      <name val="Verdana"/>
      <family val="2"/>
    </font>
    <font>
      <sz val="9"/>
      <name val="Verdana"/>
      <family val="2"/>
    </font>
    <font>
      <sz val="9"/>
      <color indexed="10"/>
      <name val="Verdana"/>
      <family val="2"/>
    </font>
    <font>
      <b/>
      <i/>
      <sz val="9"/>
      <name val="Verdana"/>
      <family val="2"/>
    </font>
    <font>
      <i/>
      <sz val="9"/>
      <name val="Verdana"/>
      <family val="2"/>
    </font>
    <font>
      <sz val="12"/>
      <name val="Verdana"/>
      <family val="2"/>
    </font>
    <font>
      <sz val="10"/>
      <name val="Arial"/>
      <family val="2"/>
    </font>
    <font>
      <b/>
      <sz val="10"/>
      <name val="Arial"/>
      <family val="2"/>
    </font>
    <font>
      <sz val="9"/>
      <color rgb="FF0070C0"/>
      <name val="Verdana"/>
      <family val="2"/>
    </font>
    <font>
      <sz val="10"/>
      <name val="Arial"/>
      <family val="2"/>
    </font>
    <font>
      <sz val="9"/>
      <color rgb="FFFF0000"/>
      <name val="Verdana"/>
      <family val="2"/>
    </font>
    <font>
      <b/>
      <i/>
      <sz val="8"/>
      <color rgb="FFFF0000"/>
      <name val="Verdana"/>
      <family val="2"/>
    </font>
    <font>
      <b/>
      <i/>
      <sz val="9"/>
      <color rgb="FFFF0000"/>
      <name val="Verdana"/>
      <family val="2"/>
    </font>
  </fonts>
  <fills count="10">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3B"/>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s>
  <cellStyleXfs count="6">
    <xf numFmtId="0" fontId="0" fillId="0" borderId="0"/>
    <xf numFmtId="0" fontId="2" fillId="0" borderId="0"/>
    <xf numFmtId="0" fontId="11" fillId="0" borderId="0"/>
    <xf numFmtId="0" fontId="1" fillId="0" borderId="0"/>
    <xf numFmtId="9" fontId="14" fillId="0" borderId="0" applyFont="0" applyFill="0" applyBorder="0" applyAlignment="0" applyProtection="0"/>
    <xf numFmtId="9" fontId="11" fillId="0" borderId="0" applyFont="0" applyFill="0" applyBorder="0" applyAlignment="0" applyProtection="0"/>
  </cellStyleXfs>
  <cellXfs count="152">
    <xf numFmtId="0" fontId="0" fillId="0" borderId="0" xfId="0"/>
    <xf numFmtId="0" fontId="6" fillId="0" borderId="0" xfId="0" applyFont="1"/>
    <xf numFmtId="4" fontId="6" fillId="0" borderId="0" xfId="0" applyNumberFormat="1" applyFont="1"/>
    <xf numFmtId="3" fontId="6" fillId="0" borderId="0" xfId="0" applyNumberFormat="1" applyFont="1" applyAlignment="1">
      <alignment horizontal="right"/>
    </xf>
    <xf numFmtId="3" fontId="6" fillId="0" borderId="0" xfId="0" applyNumberFormat="1" applyFont="1"/>
    <xf numFmtId="0" fontId="6" fillId="0" borderId="0" xfId="0" quotePrefix="1" applyFont="1" applyAlignment="1">
      <alignment horizontal="left"/>
    </xf>
    <xf numFmtId="0" fontId="6" fillId="0" borderId="1" xfId="0" applyFont="1" applyBorder="1" applyAlignment="1">
      <alignment horizontal="center"/>
    </xf>
    <xf numFmtId="0" fontId="6" fillId="0" borderId="0" xfId="0" applyFont="1" applyAlignment="1">
      <alignment horizontal="left"/>
    </xf>
    <xf numFmtId="0" fontId="7" fillId="0" borderId="0" xfId="0" applyFont="1"/>
    <xf numFmtId="3" fontId="6" fillId="0" borderId="0" xfId="0" applyNumberFormat="1" applyFont="1" applyAlignment="1">
      <alignment horizontal="left"/>
    </xf>
    <xf numFmtId="0" fontId="9" fillId="0" borderId="0" xfId="0" applyFont="1"/>
    <xf numFmtId="0" fontId="6" fillId="0" borderId="6" xfId="0" applyFont="1" applyBorder="1" applyAlignment="1">
      <alignment horizontal="left"/>
    </xf>
    <xf numFmtId="0" fontId="5" fillId="0" borderId="6" xfId="0" applyFont="1" applyBorder="1"/>
    <xf numFmtId="0" fontId="4" fillId="0" borderId="6" xfId="0" applyFont="1" applyBorder="1"/>
    <xf numFmtId="0" fontId="4" fillId="0" borderId="6" xfId="0" applyFont="1" applyBorder="1" applyAlignment="1">
      <alignment horizontal="center"/>
    </xf>
    <xf numFmtId="0" fontId="6" fillId="0" borderId="6" xfId="0" applyFont="1" applyBorder="1"/>
    <xf numFmtId="0" fontId="5" fillId="4" borderId="6" xfId="0" applyFont="1" applyFill="1" applyBorder="1"/>
    <xf numFmtId="0" fontId="3" fillId="0" borderId="6" xfId="0" applyFont="1" applyBorder="1" applyAlignment="1">
      <alignment horizontal="center"/>
    </xf>
    <xf numFmtId="0" fontId="6" fillId="0" borderId="7" xfId="0" applyFont="1" applyBorder="1" applyAlignment="1">
      <alignment horizontal="left"/>
    </xf>
    <xf numFmtId="0" fontId="5" fillId="0" borderId="7" xfId="0" applyFont="1" applyBorder="1"/>
    <xf numFmtId="0" fontId="4" fillId="0" borderId="7" xfId="0" applyFont="1" applyBorder="1" applyAlignment="1">
      <alignment horizontal="center"/>
    </xf>
    <xf numFmtId="0" fontId="4" fillId="0" borderId="7" xfId="0" applyFont="1" applyBorder="1"/>
    <xf numFmtId="0" fontId="6" fillId="0" borderId="8" xfId="0" applyFont="1" applyBorder="1" applyAlignment="1">
      <alignment horizontal="left"/>
    </xf>
    <xf numFmtId="0" fontId="5" fillId="3" borderId="8" xfId="0" applyFont="1" applyFill="1" applyBorder="1"/>
    <xf numFmtId="0" fontId="4" fillId="0" borderId="8" xfId="0" applyFont="1" applyBorder="1" applyAlignment="1">
      <alignment horizontal="center"/>
    </xf>
    <xf numFmtId="0" fontId="4" fillId="0" borderId="8" xfId="0" applyFont="1" applyBorder="1"/>
    <xf numFmtId="0" fontId="5" fillId="5" borderId="6" xfId="0" applyFont="1" applyFill="1" applyBorder="1"/>
    <xf numFmtId="0" fontId="6" fillId="0" borderId="6" xfId="0" applyFont="1" applyBorder="1" applyAlignment="1">
      <alignment horizontal="left" indent="2"/>
    </xf>
    <xf numFmtId="0" fontId="6" fillId="4" borderId="6" xfId="0" applyFont="1" applyFill="1" applyBorder="1" applyAlignment="1">
      <alignment horizontal="left"/>
    </xf>
    <xf numFmtId="0" fontId="8" fillId="4" borderId="6" xfId="0" applyFont="1" applyFill="1" applyBorder="1"/>
    <xf numFmtId="0" fontId="3" fillId="4" borderId="6" xfId="0" applyFont="1" applyFill="1" applyBorder="1" applyAlignment="1">
      <alignment horizontal="center"/>
    </xf>
    <xf numFmtId="0" fontId="10" fillId="6" borderId="6" xfId="0" applyFont="1" applyFill="1" applyBorder="1"/>
    <xf numFmtId="0" fontId="10" fillId="6" borderId="6" xfId="0" applyFont="1" applyFill="1" applyBorder="1" applyAlignment="1">
      <alignment horizontal="center"/>
    </xf>
    <xf numFmtId="0" fontId="12" fillId="0" borderId="0" xfId="2" applyFont="1"/>
    <xf numFmtId="0" fontId="11" fillId="0" borderId="0" xfId="2"/>
    <xf numFmtId="0" fontId="11" fillId="0" borderId="0" xfId="2" applyFont="1"/>
    <xf numFmtId="0" fontId="1" fillId="0" borderId="0" xfId="3"/>
    <xf numFmtId="0" fontId="6" fillId="0" borderId="0" xfId="2" applyFont="1"/>
    <xf numFmtId="4" fontId="6" fillId="0" borderId="0" xfId="2" applyNumberFormat="1" applyFont="1"/>
    <xf numFmtId="3" fontId="6" fillId="0" borderId="0" xfId="2" applyNumberFormat="1" applyFont="1" applyAlignment="1">
      <alignment horizontal="right"/>
    </xf>
    <xf numFmtId="3" fontId="6" fillId="0" borderId="0" xfId="2" applyNumberFormat="1" applyFont="1"/>
    <xf numFmtId="3" fontId="6" fillId="0" borderId="0" xfId="2" applyNumberFormat="1" applyFont="1" applyProtection="1">
      <protection locked="0"/>
    </xf>
    <xf numFmtId="0" fontId="6" fillId="0" borderId="0" xfId="2" applyFont="1" applyProtection="1">
      <protection locked="0"/>
    </xf>
    <xf numFmtId="0" fontId="5" fillId="0" borderId="0" xfId="2" applyFont="1"/>
    <xf numFmtId="0" fontId="6" fillId="0" borderId="6" xfId="2" applyFont="1" applyBorder="1"/>
    <xf numFmtId="0" fontId="6" fillId="0" borderId="8" xfId="2" applyFont="1" applyBorder="1"/>
    <xf numFmtId="0" fontId="6" fillId="0" borderId="0" xfId="2" applyFont="1" applyAlignment="1">
      <alignment horizontal="center"/>
    </xf>
    <xf numFmtId="4" fontId="6" fillId="0" borderId="0" xfId="2" applyNumberFormat="1" applyFont="1" applyAlignment="1">
      <alignment horizontal="center"/>
    </xf>
    <xf numFmtId="3" fontId="5" fillId="2" borderId="0" xfId="2" applyNumberFormat="1" applyFont="1" applyFill="1" applyAlignment="1">
      <alignment wrapText="1"/>
    </xf>
    <xf numFmtId="0" fontId="6" fillId="0" borderId="0" xfId="2" quotePrefix="1" applyFont="1" applyAlignment="1">
      <alignment horizontal="left"/>
    </xf>
    <xf numFmtId="0" fontId="6" fillId="0" borderId="1" xfId="2" quotePrefix="1" applyFont="1" applyBorder="1" applyAlignment="1">
      <alignment horizontal="center"/>
    </xf>
    <xf numFmtId="0" fontId="6" fillId="0" borderId="1" xfId="2" applyFont="1" applyBorder="1" applyAlignment="1">
      <alignment horizontal="center"/>
    </xf>
    <xf numFmtId="4" fontId="6" fillId="0" borderId="1" xfId="2" applyNumberFormat="1" applyFont="1" applyBorder="1" applyAlignment="1">
      <alignment horizontal="center"/>
    </xf>
    <xf numFmtId="4" fontId="6" fillId="0" borderId="1" xfId="2" quotePrefix="1" applyNumberFormat="1" applyFont="1" applyBorder="1" applyAlignment="1">
      <alignment horizontal="center"/>
    </xf>
    <xf numFmtId="3" fontId="6" fillId="0" borderId="1" xfId="2" quotePrefix="1" applyNumberFormat="1" applyFont="1" applyBorder="1" applyAlignment="1">
      <alignment horizontal="right"/>
    </xf>
    <xf numFmtId="3" fontId="6" fillId="9" borderId="10" xfId="2" applyNumberFormat="1" applyFont="1" applyFill="1" applyBorder="1" applyProtection="1">
      <protection locked="0"/>
    </xf>
    <xf numFmtId="3" fontId="6" fillId="9" borderId="11" xfId="2" applyNumberFormat="1" applyFont="1" applyFill="1" applyBorder="1" applyProtection="1">
      <protection locked="0"/>
    </xf>
    <xf numFmtId="0" fontId="6" fillId="0" borderId="6" xfId="2" applyFont="1" applyBorder="1" applyAlignment="1" applyProtection="1">
      <alignment horizontal="left"/>
      <protection locked="0"/>
    </xf>
    <xf numFmtId="164" fontId="6" fillId="0" borderId="6" xfId="2" applyNumberFormat="1" applyFont="1" applyBorder="1" applyProtection="1">
      <protection locked="0"/>
    </xf>
    <xf numFmtId="0" fontId="6" fillId="0" borderId="6" xfId="2" applyFont="1" applyBorder="1" applyProtection="1">
      <protection locked="0"/>
    </xf>
    <xf numFmtId="3" fontId="6" fillId="0" borderId="6" xfId="2" applyNumberFormat="1" applyFont="1" applyBorder="1" applyAlignment="1" applyProtection="1">
      <alignment horizontal="right"/>
      <protection locked="0"/>
    </xf>
    <xf numFmtId="3" fontId="6" fillId="2" borderId="8" xfId="2" applyNumberFormat="1" applyFont="1" applyFill="1" applyBorder="1" applyProtection="1">
      <protection locked="0"/>
    </xf>
    <xf numFmtId="3" fontId="6" fillId="2" borderId="6" xfId="2" applyNumberFormat="1" applyFont="1" applyFill="1" applyBorder="1" applyProtection="1">
      <protection locked="0"/>
    </xf>
    <xf numFmtId="0" fontId="6" fillId="0" borderId="0" xfId="2" applyFont="1" applyAlignment="1">
      <alignment horizontal="left"/>
    </xf>
    <xf numFmtId="0" fontId="6" fillId="0" borderId="1" xfId="2" applyFont="1" applyBorder="1"/>
    <xf numFmtId="3" fontId="6" fillId="0" borderId="1" xfId="2" applyNumberFormat="1" applyFont="1" applyBorder="1" applyAlignment="1">
      <alignment horizontal="right"/>
    </xf>
    <xf numFmtId="3" fontId="6" fillId="2" borderId="0" xfId="2" applyNumberFormat="1" applyFont="1" applyFill="1"/>
    <xf numFmtId="0" fontId="6" fillId="0" borderId="0" xfId="2" quotePrefix="1" applyFont="1" applyAlignment="1">
      <alignment horizontal="right"/>
    </xf>
    <xf numFmtId="3" fontId="6" fillId="0" borderId="6" xfId="2" applyNumberFormat="1" applyFont="1" applyBorder="1" applyAlignment="1">
      <alignment horizontal="right"/>
    </xf>
    <xf numFmtId="3" fontId="6" fillId="2" borderId="6" xfId="2" applyNumberFormat="1" applyFont="1" applyFill="1" applyBorder="1" applyAlignment="1">
      <alignment horizontal="right"/>
    </xf>
    <xf numFmtId="3" fontId="6" fillId="0" borderId="6" xfId="2" applyNumberFormat="1" applyFont="1" applyBorder="1" applyProtection="1">
      <protection locked="0"/>
    </xf>
    <xf numFmtId="3" fontId="6" fillId="2" borderId="1" xfId="2" applyNumberFormat="1" applyFont="1" applyFill="1" applyBorder="1"/>
    <xf numFmtId="0" fontId="7" fillId="0" borderId="1" xfId="2" applyFont="1" applyBorder="1"/>
    <xf numFmtId="4" fontId="6" fillId="0" borderId="1" xfId="2" applyNumberFormat="1" applyFont="1" applyBorder="1"/>
    <xf numFmtId="0" fontId="6" fillId="0" borderId="0" xfId="2" applyFont="1" applyAlignment="1" applyProtection="1">
      <alignment horizontal="left"/>
      <protection locked="0"/>
    </xf>
    <xf numFmtId="4" fontId="6" fillId="0" borderId="6" xfId="2" applyNumberFormat="1" applyFont="1" applyBorder="1" applyProtection="1">
      <protection locked="0"/>
    </xf>
    <xf numFmtId="3" fontId="6" fillId="0" borderId="3" xfId="2" applyNumberFormat="1" applyFont="1" applyBorder="1" applyProtection="1">
      <protection locked="0"/>
    </xf>
    <xf numFmtId="0" fontId="6" fillId="0" borderId="0" xfId="2" applyFont="1" applyAlignment="1">
      <alignment horizontal="right"/>
    </xf>
    <xf numFmtId="4" fontId="6" fillId="0" borderId="0" xfId="2" applyNumberFormat="1" applyFont="1" applyAlignment="1">
      <alignment horizontal="right"/>
    </xf>
    <xf numFmtId="3" fontId="6" fillId="0" borderId="6" xfId="2" quotePrefix="1" applyNumberFormat="1" applyFont="1" applyBorder="1" applyAlignment="1" applyProtection="1">
      <alignment horizontal="right"/>
      <protection locked="0"/>
    </xf>
    <xf numFmtId="0" fontId="6" fillId="0" borderId="0" xfId="2" applyFont="1" applyAlignment="1" applyProtection="1">
      <alignment horizontal="center"/>
      <protection locked="0"/>
    </xf>
    <xf numFmtId="3" fontId="6" fillId="0" borderId="12" xfId="2" applyNumberFormat="1" applyFont="1" applyBorder="1" applyAlignment="1">
      <alignment horizontal="right"/>
    </xf>
    <xf numFmtId="3" fontId="6" fillId="2" borderId="12" xfId="2" applyNumberFormat="1" applyFont="1" applyFill="1" applyBorder="1" applyAlignment="1">
      <alignment horizontal="right"/>
    </xf>
    <xf numFmtId="3" fontId="6" fillId="0" borderId="12" xfId="2" applyNumberFormat="1" applyFont="1" applyBorder="1" applyProtection="1">
      <protection locked="0"/>
    </xf>
    <xf numFmtId="3" fontId="8" fillId="2" borderId="0" xfId="2" applyNumberFormat="1" applyFont="1" applyFill="1"/>
    <xf numFmtId="3" fontId="9" fillId="9" borderId="11" xfId="2" applyNumberFormat="1" applyFont="1" applyFill="1" applyBorder="1" applyProtection="1">
      <protection locked="0"/>
    </xf>
    <xf numFmtId="9" fontId="6" fillId="0" borderId="0" xfId="2" applyNumberFormat="1" applyFont="1" applyAlignment="1">
      <alignment horizontal="right"/>
    </xf>
    <xf numFmtId="4" fontId="13" fillId="0" borderId="0" xfId="2" applyNumberFormat="1" applyFont="1"/>
    <xf numFmtId="3" fontId="6" fillId="0" borderId="6" xfId="2" applyNumberFormat="1" applyFont="1" applyBorder="1"/>
    <xf numFmtId="3" fontId="6" fillId="2" borderId="8" xfId="2" applyNumberFormat="1" applyFont="1" applyFill="1" applyBorder="1"/>
    <xf numFmtId="0" fontId="16" fillId="0" borderId="0" xfId="2" applyFont="1"/>
    <xf numFmtId="4" fontId="5" fillId="0" borderId="0" xfId="2" applyNumberFormat="1" applyFont="1"/>
    <xf numFmtId="9" fontId="5" fillId="0" borderId="0" xfId="2" applyNumberFormat="1" applyFont="1" applyAlignment="1">
      <alignment horizontal="right"/>
    </xf>
    <xf numFmtId="3" fontId="5" fillId="0" borderId="0" xfId="2" applyNumberFormat="1" applyFont="1"/>
    <xf numFmtId="3" fontId="5" fillId="2" borderId="0" xfId="2" applyNumberFormat="1" applyFont="1" applyFill="1"/>
    <xf numFmtId="0" fontId="5" fillId="0" borderId="0" xfId="2" applyFont="1" applyProtection="1">
      <protection locked="0"/>
    </xf>
    <xf numFmtId="0" fontId="17" fillId="0" borderId="0" xfId="2" applyFont="1"/>
    <xf numFmtId="3" fontId="5" fillId="2" borderId="6" xfId="2" applyNumberFormat="1" applyFont="1" applyFill="1" applyBorder="1"/>
    <xf numFmtId="3" fontId="5" fillId="2" borderId="6" xfId="2" applyNumberFormat="1" applyFont="1" applyFill="1" applyBorder="1" applyAlignment="1">
      <alignment horizontal="right"/>
    </xf>
    <xf numFmtId="1" fontId="6" fillId="0" borderId="0" xfId="2" applyNumberFormat="1" applyFont="1" applyAlignment="1">
      <alignment horizontal="right"/>
    </xf>
    <xf numFmtId="0" fontId="9" fillId="0" borderId="0" xfId="2" applyFont="1" applyAlignment="1">
      <alignment wrapText="1"/>
    </xf>
    <xf numFmtId="0" fontId="11" fillId="0" borderId="0" xfId="2" applyAlignment="1">
      <alignment wrapText="1"/>
    </xf>
    <xf numFmtId="3" fontId="8" fillId="2" borderId="0" xfId="2" applyNumberFormat="1" applyFont="1" applyFill="1" applyAlignment="1">
      <alignment wrapText="1"/>
    </xf>
    <xf numFmtId="9" fontId="11" fillId="0" borderId="0" xfId="4" applyFont="1"/>
    <xf numFmtId="3" fontId="5" fillId="2" borderId="0" xfId="2" applyNumberFormat="1" applyFont="1" applyFill="1" applyAlignment="1">
      <alignment horizontal="left" vertical="top" wrapText="1" shrinkToFit="1"/>
    </xf>
    <xf numFmtId="0" fontId="11" fillId="0" borderId="0" xfId="2" applyAlignment="1">
      <alignment horizontal="left" vertical="top" wrapText="1" shrinkToFit="1"/>
    </xf>
    <xf numFmtId="9" fontId="6" fillId="8" borderId="3" xfId="5" applyFont="1" applyFill="1" applyBorder="1" applyAlignment="1" applyProtection="1">
      <alignment horizontal="left" wrapText="1"/>
      <protection locked="0"/>
    </xf>
    <xf numFmtId="9" fontId="0" fillId="8" borderId="9" xfId="5" applyFont="1" applyFill="1" applyBorder="1" applyAlignment="1">
      <alignment horizontal="left" wrapText="1"/>
    </xf>
    <xf numFmtId="9" fontId="0" fillId="8" borderId="4" xfId="5" applyFont="1" applyFill="1" applyBorder="1" applyAlignment="1">
      <alignment horizontal="left" wrapText="1"/>
    </xf>
    <xf numFmtId="0" fontId="6" fillId="7" borderId="4" xfId="2" applyFont="1" applyFill="1" applyBorder="1" applyAlignment="1" applyProtection="1">
      <alignment wrapText="1"/>
      <protection locked="0"/>
    </xf>
    <xf numFmtId="0" fontId="6" fillId="7" borderId="6" xfId="2" applyFont="1" applyFill="1" applyBorder="1" applyAlignment="1" applyProtection="1">
      <alignment wrapText="1"/>
      <protection locked="0"/>
    </xf>
    <xf numFmtId="0" fontId="6" fillId="7" borderId="9" xfId="2" applyFont="1" applyFill="1" applyBorder="1" applyAlignment="1" applyProtection="1">
      <alignment wrapText="1"/>
      <protection locked="0"/>
    </xf>
    <xf numFmtId="0" fontId="11" fillId="0" borderId="9" xfId="2" applyBorder="1" applyAlignment="1">
      <alignment wrapText="1"/>
    </xf>
    <xf numFmtId="0" fontId="11" fillId="0" borderId="4" xfId="2" applyBorder="1" applyAlignment="1">
      <alignment wrapText="1"/>
    </xf>
    <xf numFmtId="0" fontId="6" fillId="0" borderId="3" xfId="2" applyFont="1" applyBorder="1" applyAlignment="1" applyProtection="1">
      <alignment horizontal="left"/>
      <protection locked="0"/>
    </xf>
    <xf numFmtId="0" fontId="6" fillId="0" borderId="9" xfId="2" applyFont="1" applyBorder="1" applyAlignment="1" applyProtection="1">
      <alignment horizontal="left"/>
      <protection locked="0"/>
    </xf>
    <xf numFmtId="0" fontId="6" fillId="0" borderId="4" xfId="2" applyFont="1" applyBorder="1" applyAlignment="1" applyProtection="1">
      <alignment horizontal="left"/>
      <protection locked="0"/>
    </xf>
    <xf numFmtId="0" fontId="11" fillId="0" borderId="4" xfId="2" applyBorder="1"/>
    <xf numFmtId="0" fontId="6" fillId="0" borderId="3" xfId="2" quotePrefix="1" applyFont="1" applyBorder="1" applyAlignment="1" applyProtection="1">
      <alignment horizontal="left"/>
      <protection locked="0"/>
    </xf>
    <xf numFmtId="0" fontId="6" fillId="0" borderId="9" xfId="2" quotePrefix="1" applyFont="1" applyBorder="1" applyAlignment="1" applyProtection="1">
      <alignment horizontal="left"/>
      <protection locked="0"/>
    </xf>
    <xf numFmtId="0" fontId="6" fillId="0" borderId="4" xfId="2" quotePrefix="1" applyFont="1" applyBorder="1" applyAlignment="1" applyProtection="1">
      <alignment horizontal="left"/>
      <protection locked="0"/>
    </xf>
    <xf numFmtId="0" fontId="11" fillId="0" borderId="4" xfId="2" applyBorder="1" applyAlignment="1" applyProtection="1">
      <alignment horizontal="left"/>
      <protection locked="0"/>
    </xf>
    <xf numFmtId="0" fontId="11" fillId="0" borderId="9" xfId="2" applyBorder="1" applyProtection="1">
      <protection locked="0"/>
    </xf>
    <xf numFmtId="0" fontId="11" fillId="0" borderId="4" xfId="2" applyBorder="1" applyProtection="1">
      <protection locked="0"/>
    </xf>
    <xf numFmtId="0" fontId="6" fillId="0" borderId="3" xfId="2" applyFont="1" applyBorder="1" applyProtection="1">
      <protection locked="0"/>
    </xf>
    <xf numFmtId="0" fontId="6" fillId="0" borderId="9" xfId="2" applyFont="1" applyBorder="1" applyProtection="1">
      <protection locked="0"/>
    </xf>
    <xf numFmtId="0" fontId="6" fillId="0" borderId="4" xfId="2" applyFont="1" applyBorder="1" applyProtection="1">
      <protection locked="0"/>
    </xf>
    <xf numFmtId="0" fontId="6" fillId="0" borderId="1" xfId="2" applyFont="1" applyBorder="1" applyAlignment="1">
      <alignment horizontal="center"/>
    </xf>
    <xf numFmtId="0" fontId="6" fillId="0" borderId="5" xfId="0" applyFont="1" applyBorder="1" applyAlignment="1">
      <alignment wrapText="1"/>
    </xf>
    <xf numFmtId="3" fontId="6" fillId="3" borderId="2" xfId="0" applyNumberFormat="1" applyFont="1" applyFill="1" applyBorder="1" applyAlignment="1">
      <alignment wrapText="1"/>
    </xf>
    <xf numFmtId="9" fontId="6" fillId="0" borderId="0" xfId="0" applyNumberFormat="1" applyFont="1" applyAlignment="1">
      <alignment vertical="top" wrapText="1"/>
    </xf>
    <xf numFmtId="0" fontId="0" fillId="0" borderId="0" xfId="0" applyAlignment="1">
      <alignment vertical="top" wrapText="1"/>
    </xf>
    <xf numFmtId="0" fontId="6" fillId="0" borderId="0" xfId="0" applyFont="1" applyAlignment="1">
      <alignment wrapText="1"/>
    </xf>
    <xf numFmtId="0" fontId="0" fillId="0" borderId="0" xfId="0" applyAlignment="1"/>
    <xf numFmtId="0" fontId="6" fillId="0" borderId="0" xfId="0" applyFont="1" applyAlignment="1">
      <alignment horizontal="left" vertical="top" wrapText="1"/>
    </xf>
    <xf numFmtId="0" fontId="0" fillId="0" borderId="0" xfId="0" applyAlignment="1">
      <alignment horizontal="left" vertical="top"/>
    </xf>
    <xf numFmtId="3" fontId="6" fillId="3" borderId="3" xfId="0" applyNumberFormat="1" applyFont="1" applyFill="1" applyBorder="1" applyAlignment="1">
      <alignment wrapText="1"/>
    </xf>
    <xf numFmtId="0" fontId="6" fillId="0" borderId="4" xfId="0" applyFont="1" applyBorder="1" applyAlignment="1">
      <alignment wrapText="1"/>
    </xf>
    <xf numFmtId="0" fontId="0" fillId="0" borderId="0" xfId="0" applyAlignment="1">
      <alignment wrapText="1"/>
    </xf>
    <xf numFmtId="0" fontId="6" fillId="3" borderId="6" xfId="0" applyFont="1" applyFill="1" applyBorder="1" applyAlignment="1">
      <alignment wrapText="1"/>
    </xf>
    <xf numFmtId="0" fontId="6" fillId="0" borderId="6" xfId="0" applyFont="1" applyBorder="1" applyAlignment="1">
      <alignment wrapText="1"/>
    </xf>
    <xf numFmtId="3" fontId="6" fillId="3" borderId="6" xfId="0" applyNumberFormat="1" applyFont="1" applyFill="1" applyBorder="1" applyAlignment="1">
      <alignment wrapText="1"/>
    </xf>
    <xf numFmtId="3" fontId="6" fillId="0" borderId="6" xfId="0" applyNumberFormat="1" applyFont="1" applyBorder="1" applyAlignment="1">
      <alignment wrapText="1"/>
    </xf>
    <xf numFmtId="3" fontId="6" fillId="3" borderId="6" xfId="0" applyNumberFormat="1" applyFont="1" applyFill="1" applyBorder="1" applyAlignment="1">
      <alignment horizontal="center" vertical="center" wrapText="1"/>
    </xf>
    <xf numFmtId="0" fontId="6" fillId="0" borderId="6" xfId="0" applyFont="1" applyBorder="1" applyAlignment="1">
      <alignment horizontal="center" vertical="center" wrapText="1"/>
    </xf>
    <xf numFmtId="2" fontId="6" fillId="3" borderId="6" xfId="0" applyNumberFormat="1" applyFont="1" applyFill="1" applyBorder="1" applyAlignment="1">
      <alignment horizontal="center" vertical="center" wrapText="1"/>
    </xf>
    <xf numFmtId="2" fontId="6" fillId="0" borderId="6" xfId="0" applyNumberFormat="1" applyFont="1" applyBorder="1" applyAlignment="1">
      <alignment horizontal="center" vertical="center" wrapText="1"/>
    </xf>
    <xf numFmtId="0" fontId="6" fillId="3" borderId="3" xfId="0" applyFont="1" applyFill="1" applyBorder="1" applyAlignment="1">
      <alignment wrapText="1"/>
    </xf>
    <xf numFmtId="0" fontId="0" fillId="0" borderId="9" xfId="0" applyBorder="1" applyAlignment="1">
      <alignment wrapText="1"/>
    </xf>
    <xf numFmtId="0" fontId="0" fillId="0" borderId="4" xfId="0" applyBorder="1" applyAlignment="1">
      <alignment wrapText="1"/>
    </xf>
    <xf numFmtId="2" fontId="6" fillId="3" borderId="3" xfId="0" applyNumberFormat="1" applyFont="1" applyFill="1" applyBorder="1" applyAlignment="1">
      <alignment horizontal="center" vertical="center" wrapText="1"/>
    </xf>
    <xf numFmtId="0" fontId="0" fillId="0" borderId="4" xfId="0" applyBorder="1" applyAlignment="1">
      <alignment horizontal="center" vertical="center" wrapText="1"/>
    </xf>
  </cellXfs>
  <cellStyles count="6">
    <cellStyle name="Procent" xfId="4" builtinId="5"/>
    <cellStyle name="Procent 2" xfId="5" xr:uid="{9CA95EA8-6396-4E13-9E79-C8AF2F0B5477}"/>
    <cellStyle name="Standaard" xfId="0" builtinId="0"/>
    <cellStyle name="Standaard 2" xfId="1" xr:uid="{00000000-0005-0000-0000-000001000000}"/>
    <cellStyle name="Standaard 2 2" xfId="3" xr:uid="{3A806FAF-091A-4A0A-ACD2-AC6E867D5CD0}"/>
    <cellStyle name="Standaard 3"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so3w.nl"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331</xdr:colOff>
      <xdr:row>0</xdr:row>
      <xdr:rowOff>0</xdr:rowOff>
    </xdr:from>
    <xdr:to>
      <xdr:col>8</xdr:col>
      <xdr:colOff>7620</xdr:colOff>
      <xdr:row>149</xdr:row>
      <xdr:rowOff>0</xdr:rowOff>
    </xdr:to>
    <xdr:sp macro="" textlink="">
      <xdr:nvSpPr>
        <xdr:cNvPr id="2" name="Tekstvak 1">
          <a:hlinkClick xmlns:r="http://schemas.openxmlformats.org/officeDocument/2006/relationships" r:id="rId1"/>
          <a:extLst>
            <a:ext uri="{FF2B5EF4-FFF2-40B4-BE49-F238E27FC236}">
              <a16:creationId xmlns:a16="http://schemas.microsoft.com/office/drawing/2014/main" id="{189F4BB3-8446-4402-A530-362020AC9C99}"/>
            </a:ext>
          </a:extLst>
        </xdr:cNvPr>
        <xdr:cNvSpPr txBox="1"/>
      </xdr:nvSpPr>
      <xdr:spPr>
        <a:xfrm>
          <a:off x="1250342" y="0"/>
          <a:ext cx="8762338" cy="2497836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spcAft>
              <a:spcPts val="0"/>
            </a:spcAft>
          </a:pPr>
          <a:r>
            <a:rPr lang="nl-NL" sz="900">
              <a:effectLst/>
              <a:latin typeface="Verdana" panose="020B0604030504040204" pitchFamily="34" charset="0"/>
              <a:ea typeface="Verdana" panose="020B0604030504040204" pitchFamily="34" charset="0"/>
              <a:cs typeface="Times New Roman"/>
            </a:rPr>
            <a:t> </a:t>
          </a:r>
        </a:p>
        <a:p>
          <a:endParaRPr lang="nl-NL" sz="900">
            <a:solidFill>
              <a:schemeClr val="dk1"/>
            </a:solidFill>
            <a:effectLst/>
            <a:latin typeface="Verdana" panose="020B0604030504040204" pitchFamily="34" charset="0"/>
            <a:ea typeface="Verdana" panose="020B0604030504040204" pitchFamily="34" charset="0"/>
            <a:cs typeface="+mn-cs"/>
          </a:endParaRPr>
        </a:p>
        <a:p>
          <a:endParaRPr lang="nl-NL" sz="900">
            <a:solidFill>
              <a:schemeClr val="dk1"/>
            </a:solidFill>
            <a:effectLst/>
            <a:latin typeface="Verdana" panose="020B0604030504040204" pitchFamily="34" charset="0"/>
            <a:ea typeface="Verdana" panose="020B0604030504040204" pitchFamily="34" charset="0"/>
            <a:cs typeface="+mn-cs"/>
          </a:endParaRPr>
        </a:p>
        <a:p>
          <a:endParaRPr lang="nl-NL" sz="900">
            <a:solidFill>
              <a:schemeClr val="dk1"/>
            </a:solidFill>
            <a:effectLst/>
            <a:latin typeface="Verdana" panose="020B0604030504040204" pitchFamily="34" charset="0"/>
            <a:ea typeface="Verdana" panose="020B0604030504040204" pitchFamily="34" charset="0"/>
            <a:cs typeface="+mn-cs"/>
          </a:endParaRPr>
        </a:p>
        <a:p>
          <a:endParaRPr lang="nl-NL" sz="900">
            <a:solidFill>
              <a:schemeClr val="dk1"/>
            </a:solidFill>
            <a:effectLst/>
            <a:latin typeface="Verdana" panose="020B0604030504040204" pitchFamily="34" charset="0"/>
            <a:ea typeface="Verdana" panose="020B0604030504040204" pitchFamily="34" charset="0"/>
            <a:cs typeface="+mn-cs"/>
          </a:endParaRPr>
        </a:p>
        <a:p>
          <a:endParaRPr lang="nl-NL" sz="900">
            <a:solidFill>
              <a:schemeClr val="dk1"/>
            </a:solidFill>
            <a:effectLst/>
            <a:latin typeface="Verdana" panose="020B0604030504040204" pitchFamily="34" charset="0"/>
            <a:ea typeface="Verdana" panose="020B0604030504040204" pitchFamily="34" charset="0"/>
            <a:cs typeface="+mn-cs"/>
          </a:endParaRPr>
        </a:p>
        <a:p>
          <a:endParaRPr lang="nl-NL" sz="900">
            <a:solidFill>
              <a:schemeClr val="dk1"/>
            </a:solidFill>
            <a:effectLst/>
            <a:latin typeface="Verdana" panose="020B0604030504040204" pitchFamily="34" charset="0"/>
            <a:ea typeface="Verdana" panose="020B0604030504040204" pitchFamily="34" charset="0"/>
            <a:cs typeface="+mn-cs"/>
          </a:endParaRPr>
        </a:p>
        <a:p>
          <a:r>
            <a:rPr lang="nl-NL" sz="900" b="1">
              <a:solidFill>
                <a:schemeClr val="dk1"/>
              </a:solidFill>
              <a:effectLst/>
              <a:latin typeface="Verdana" panose="020B0604030504040204" pitchFamily="34" charset="0"/>
              <a:ea typeface="Verdana" panose="020B0604030504040204" pitchFamily="34" charset="0"/>
              <a:cs typeface="Verdana" panose="020B0604030504040204" pitchFamily="34" charset="0"/>
            </a:rPr>
            <a:t>Toelichting op de kostenspecificatie in de begroting</a:t>
          </a:r>
          <a:br>
            <a:rPr lang="nl-NL" sz="900" b="1">
              <a:solidFill>
                <a:schemeClr val="dk1"/>
              </a:solidFill>
              <a:effectLst/>
              <a:latin typeface="Verdana" panose="020B0604030504040204" pitchFamily="34" charset="0"/>
              <a:ea typeface="Verdana" panose="020B0604030504040204" pitchFamily="34" charset="0"/>
              <a:cs typeface="+mn-cs"/>
            </a:rPr>
          </a:br>
          <a:r>
            <a:rPr lang="nl-NL" sz="900" b="1">
              <a:solidFill>
                <a:schemeClr val="dk1"/>
              </a:solidFill>
              <a:effectLst/>
              <a:latin typeface="Verdana" panose="020B0604030504040204" pitchFamily="34" charset="0"/>
              <a:ea typeface="Verdana" panose="020B0604030504040204" pitchFamily="34" charset="0"/>
              <a:cs typeface="Verdana" panose="020B0604030504040204" pitchFamily="34" charset="0"/>
            </a:rPr>
            <a:t>Subsidieprogramma DHI</a:t>
          </a:r>
        </a:p>
        <a:p>
          <a:endParaRPr lang="nl-NL" sz="900" b="1">
            <a:solidFill>
              <a:schemeClr val="dk1"/>
            </a:solidFill>
            <a:effectLst/>
            <a:latin typeface="Verdana" panose="020B0604030504040204" pitchFamily="34" charset="0"/>
            <a:ea typeface="Verdana" panose="020B0604030504040204" pitchFamily="34" charset="0"/>
            <a:cs typeface="Times New Roman" panose="02020603050405020304" pitchFamily="18" charset="0"/>
          </a:endParaRPr>
        </a:p>
        <a:p>
          <a:pPr>
            <a:lnSpc>
              <a:spcPct val="107000"/>
            </a:lnSpc>
            <a:spcBef>
              <a:spcPts val="1200"/>
            </a:spcBef>
            <a:spcAft>
              <a:spcPts val="800"/>
            </a:spcAft>
          </a:pPr>
          <a:r>
            <a:rPr lang="nl-NL" sz="900" b="1">
              <a:effectLst/>
              <a:latin typeface="Verdana" panose="020B0604030504040204" pitchFamily="34" charset="0"/>
              <a:ea typeface="Verdana" panose="020B0604030504040204" pitchFamily="34" charset="0"/>
              <a:cs typeface="Times New Roman" panose="02020603050405020304" pitchFamily="18" charset="0"/>
            </a:rPr>
            <a:t>Algemeen</a:t>
          </a:r>
          <a:br>
            <a:rPr lang="nl-NL" sz="900" b="0">
              <a:effectLst/>
              <a:latin typeface="Verdana" panose="020B0604030504040204" pitchFamily="34" charset="0"/>
              <a:ea typeface="Verdana" panose="020B0604030504040204" pitchFamily="34" charset="0"/>
              <a:cs typeface="Times New Roman" panose="02020603050405020304" pitchFamily="18" charset="0"/>
            </a:rPr>
          </a:br>
          <a:r>
            <a:rPr lang="nl-NL" sz="900">
              <a:effectLst/>
              <a:latin typeface="Verdana" panose="020B0604030504040204" pitchFamily="34" charset="0"/>
              <a:ea typeface="Verdana" panose="020B0604030504040204" pitchFamily="34" charset="0"/>
              <a:cs typeface="Times New Roman" panose="02020603050405020304" pitchFamily="18" charset="0"/>
            </a:rPr>
            <a:t>De begrote kosten dienen bij een samenwerkingsverband per deelnemer te worden gespecificeerd. De penvoerder dient namens alle deelnemers in het samenwerkingsverband de subsidieaanvraag in. Als de subsidie wordt verleend, dan ontvangt de penvoerder de voorschotbetalingen. De penvoerder zorgt voor de verdeling en uitbetaling van de subsidie aan de andere subsidie-ontvangende deelnemers.</a:t>
          </a:r>
        </a:p>
        <a:p>
          <a:pPr>
            <a:lnSpc>
              <a:spcPct val="107000"/>
            </a:lnSpc>
            <a:spcAft>
              <a:spcPts val="800"/>
            </a:spcAft>
          </a:pPr>
          <a:r>
            <a:rPr lang="nl-NL" sz="900">
              <a:effectLst/>
              <a:latin typeface="Verdana" panose="020B0604030504040204" pitchFamily="34" charset="0"/>
              <a:ea typeface="Verdana" panose="020B0604030504040204" pitchFamily="34" charset="0"/>
              <a:cs typeface="Times New Roman" panose="02020603050405020304" pitchFamily="18" charset="0"/>
            </a:rPr>
            <a:t>De som van het aantal dagen tijdbesteding in Nederland en het aantal dagen tijdbesteding in het doelland moet overeenkomen met het aantal dagen opgenomen in het activiteitenoverzicht.</a:t>
          </a:r>
        </a:p>
        <a:p>
          <a:pPr>
            <a:lnSpc>
              <a:spcPct val="107000"/>
            </a:lnSpc>
            <a:spcAft>
              <a:spcPts val="800"/>
            </a:spcAft>
          </a:pPr>
          <a:r>
            <a:rPr lang="nl-NL" sz="900">
              <a:effectLst/>
              <a:latin typeface="Verdana" panose="020B0604030504040204" pitchFamily="34" charset="0"/>
              <a:ea typeface="Verdana" panose="020B0604030504040204" pitchFamily="34" charset="0"/>
              <a:cs typeface="Times New Roman" panose="02020603050405020304" pitchFamily="18" charset="0"/>
            </a:rPr>
            <a:t>Projectmanagement is maximaal </a:t>
          </a:r>
          <a:r>
            <a:rPr lang="nl-NL" sz="900" u="sng">
              <a:effectLst/>
              <a:latin typeface="Verdana" panose="020B0604030504040204" pitchFamily="34" charset="0"/>
              <a:ea typeface="Verdana" panose="020B0604030504040204" pitchFamily="34" charset="0"/>
              <a:cs typeface="Times New Roman" panose="02020603050405020304" pitchFamily="18" charset="0"/>
            </a:rPr>
            <a:t>10%</a:t>
          </a:r>
          <a:r>
            <a:rPr lang="nl-NL" sz="900">
              <a:effectLst/>
              <a:latin typeface="Verdana" panose="020B0604030504040204" pitchFamily="34" charset="0"/>
              <a:ea typeface="Verdana" panose="020B0604030504040204" pitchFamily="34" charset="0"/>
              <a:cs typeface="Times New Roman" panose="02020603050405020304" pitchFamily="18" charset="0"/>
            </a:rPr>
            <a:t> van de totale tijdbesteding in Nederland en in het doelland.</a:t>
          </a:r>
        </a:p>
        <a:p>
          <a:pPr>
            <a:lnSpc>
              <a:spcPct val="107000"/>
            </a:lnSpc>
            <a:spcAft>
              <a:spcPts val="800"/>
            </a:spcAft>
          </a:pPr>
          <a:r>
            <a:rPr lang="nl-NL" sz="900">
              <a:effectLst/>
              <a:latin typeface="Verdana" panose="020B0604030504040204" pitchFamily="34" charset="0"/>
              <a:ea typeface="Verdana" panose="020B0604030504040204" pitchFamily="34" charset="0"/>
              <a:cs typeface="Times New Roman" panose="02020603050405020304" pitchFamily="18" charset="0"/>
            </a:rPr>
            <a:t>De kosten van derden zijn subsidiabel tot een maximum percentage van de totale projectkosten: </a:t>
          </a:r>
          <a:r>
            <a:rPr lang="nl-NL" sz="900" u="sng">
              <a:effectLst/>
              <a:latin typeface="Verdana" panose="020B0604030504040204" pitchFamily="34" charset="0"/>
              <a:ea typeface="Verdana" panose="020B0604030504040204" pitchFamily="34" charset="0"/>
              <a:cs typeface="Times New Roman" panose="02020603050405020304" pitchFamily="18" charset="0"/>
            </a:rPr>
            <a:t>40%</a:t>
          </a:r>
          <a:r>
            <a:rPr lang="nl-NL" sz="900">
              <a:effectLst/>
              <a:latin typeface="Verdana" panose="020B0604030504040204" pitchFamily="34" charset="0"/>
              <a:ea typeface="Verdana" panose="020B0604030504040204" pitchFamily="34" charset="0"/>
              <a:cs typeface="Times New Roman" panose="02020603050405020304" pitchFamily="18" charset="0"/>
            </a:rPr>
            <a:t> bij een demonstratieproject en </a:t>
          </a:r>
          <a:r>
            <a:rPr lang="nl-NL" sz="900" u="sng">
              <a:effectLst/>
              <a:latin typeface="Verdana" panose="020B0604030504040204" pitchFamily="34" charset="0"/>
              <a:ea typeface="Verdana" panose="020B0604030504040204" pitchFamily="34" charset="0"/>
              <a:cs typeface="Times New Roman" panose="02020603050405020304" pitchFamily="18" charset="0"/>
            </a:rPr>
            <a:t>25%</a:t>
          </a:r>
          <a:r>
            <a:rPr lang="nl-NL" sz="900">
              <a:effectLst/>
              <a:latin typeface="Verdana" panose="020B0604030504040204" pitchFamily="34" charset="0"/>
              <a:ea typeface="Verdana" panose="020B0604030504040204" pitchFamily="34" charset="0"/>
              <a:cs typeface="Times New Roman" panose="02020603050405020304" pitchFamily="18" charset="0"/>
            </a:rPr>
            <a:t> bij een haalbaarheidsstudie of een investeringsvoorbereidingsproject.</a:t>
          </a:r>
        </a:p>
        <a:p>
          <a:pPr>
            <a:lnSpc>
              <a:spcPct val="107000"/>
            </a:lnSpc>
            <a:spcAft>
              <a:spcPts val="800"/>
            </a:spcAft>
          </a:pPr>
          <a:r>
            <a:rPr lang="nl-NL" sz="900" i="1">
              <a:effectLst/>
              <a:latin typeface="Verdana" panose="020B0604030504040204" pitchFamily="34" charset="0"/>
              <a:ea typeface="Verdana" panose="020B0604030504040204" pitchFamily="34" charset="0"/>
              <a:cs typeface="Times New Roman" panose="02020603050405020304" pitchFamily="18" charset="0"/>
            </a:rPr>
            <a:t>Een financiële bijdrage van derden (bijvoorbeeld van de buitenlandse klant of van een overheidspartij) in de kosten van het project leidt tot een even zo grote verlaging van de </a:t>
          </a:r>
          <a:r>
            <a:rPr lang="nl-NL" sz="900" i="1" u="sng">
              <a:effectLst/>
              <a:latin typeface="Verdana" panose="020B0604030504040204" pitchFamily="34" charset="0"/>
              <a:ea typeface="Verdana" panose="020B0604030504040204" pitchFamily="34" charset="0"/>
              <a:cs typeface="Times New Roman" panose="02020603050405020304" pitchFamily="18" charset="0"/>
            </a:rPr>
            <a:t>subsidie</a:t>
          </a:r>
          <a:r>
            <a:rPr lang="nl-NL" sz="900" i="1">
              <a:effectLst/>
              <a:latin typeface="Verdana" panose="020B0604030504040204" pitchFamily="34" charset="0"/>
              <a:ea typeface="Verdana" panose="020B0604030504040204" pitchFamily="34" charset="0"/>
              <a:cs typeface="Times New Roman" panose="02020603050405020304" pitchFamily="18" charset="0"/>
            </a:rPr>
            <a:t>.</a:t>
          </a:r>
          <a:endParaRPr lang="nl-NL" sz="900">
            <a:effectLst/>
            <a:latin typeface="Verdana" panose="020B0604030504040204" pitchFamily="34" charset="0"/>
            <a:ea typeface="Verdana" panose="020B0604030504040204" pitchFamily="34" charset="0"/>
            <a:cs typeface="Times New Roman" panose="02020603050405020304" pitchFamily="18" charset="0"/>
          </a:endParaRPr>
        </a:p>
        <a:p>
          <a:pPr marL="0" marR="0" lvl="0" indent="0" defTabSz="914400" eaLnBrk="1" fontAlgn="auto" latinLnBrk="0" hangingPunct="1">
            <a:lnSpc>
              <a:spcPct val="107000"/>
            </a:lnSpc>
            <a:spcBef>
              <a:spcPts val="1200"/>
            </a:spcBef>
            <a:spcAft>
              <a:spcPts val="800"/>
            </a:spcAft>
            <a:buClrTx/>
            <a:buSzTx/>
            <a:buFontTx/>
            <a:buNone/>
            <a:tabLst/>
            <a:defRPr/>
          </a:pPr>
          <a:r>
            <a:rPr lang="nl-NL" sz="900" b="1">
              <a:effectLst/>
              <a:latin typeface="Verdana" panose="020B0604030504040204" pitchFamily="34" charset="0"/>
              <a:ea typeface="Verdana" panose="020B0604030504040204" pitchFamily="34" charset="0"/>
              <a:cs typeface="Times New Roman" panose="02020603050405020304" pitchFamily="18" charset="0"/>
            </a:rPr>
            <a:t>1) Kosten voor tijdbesteding in Nederland</a:t>
          </a:r>
          <a:br>
            <a:rPr lang="nl-NL" sz="900" b="0">
              <a:effectLst/>
              <a:latin typeface="Verdana" panose="020B0604030504040204" pitchFamily="34" charset="0"/>
              <a:ea typeface="Verdana" panose="020B0604030504040204" pitchFamily="34" charset="0"/>
              <a:cs typeface="Times New Roman" panose="02020603050405020304" pitchFamily="18" charset="0"/>
            </a:rPr>
          </a:br>
          <a:r>
            <a:rPr lang="nl-NL" sz="900">
              <a:effectLst/>
              <a:latin typeface="Verdana" panose="020B0604030504040204" pitchFamily="34" charset="0"/>
              <a:ea typeface="Verdana" panose="020B0604030504040204" pitchFamily="34" charset="0"/>
              <a:cs typeface="Times New Roman" panose="02020603050405020304" pitchFamily="18" charset="0"/>
            </a:rPr>
            <a:t>Onder deze post valt de inzet </a:t>
          </a:r>
          <a:r>
            <a:rPr lang="nl-NL" sz="900" u="none">
              <a:effectLst/>
              <a:latin typeface="Verdana" panose="020B0604030504040204" pitchFamily="34" charset="0"/>
              <a:ea typeface="Verdana" panose="020B0604030504040204" pitchFamily="34" charset="0"/>
              <a:cs typeface="Times New Roman" panose="02020603050405020304" pitchFamily="18" charset="0"/>
            </a:rPr>
            <a:t>in Nederland van de direct bij het project betrokken medewerkers </a:t>
          </a:r>
          <a:r>
            <a:rPr lang="nl-NL" sz="900">
              <a:effectLst/>
              <a:latin typeface="Verdana" panose="020B0604030504040204" pitchFamily="34" charset="0"/>
              <a:ea typeface="Verdana" panose="020B0604030504040204" pitchFamily="34" charset="0"/>
              <a:cs typeface="Times New Roman" panose="02020603050405020304" pitchFamily="18" charset="0"/>
            </a:rPr>
            <a:t>van de Nederlandse subsidie-ontvangende partijen.</a:t>
          </a:r>
          <a:br>
            <a:rPr lang="nl-NL" sz="900">
              <a:effectLst/>
              <a:latin typeface="Verdana" panose="020B0604030504040204" pitchFamily="34" charset="0"/>
              <a:ea typeface="Verdana" panose="020B0604030504040204" pitchFamily="34" charset="0"/>
              <a:cs typeface="Times New Roman" panose="02020603050405020304" pitchFamily="18" charset="0"/>
            </a:rPr>
          </a:br>
          <a:r>
            <a:rPr lang="nl-NL" sz="900">
              <a:effectLst/>
              <a:latin typeface="Verdana" panose="020B0604030504040204" pitchFamily="34" charset="0"/>
              <a:ea typeface="Verdana" panose="020B0604030504040204" pitchFamily="34" charset="0"/>
              <a:cs typeface="Times New Roman" panose="02020603050405020304" pitchFamily="18" charset="0"/>
            </a:rPr>
            <a:t>De inzet in Nederland wordt omschreven met naam medewerker, naam onderneming en het begrote aantal dagen (géén uren) tijdbesteding.</a:t>
          </a:r>
        </a:p>
        <a:p>
          <a:pPr marL="0" marR="0" lvl="0" indent="0" defTabSz="914400" eaLnBrk="1" fontAlgn="auto" latinLnBrk="0" hangingPunct="1">
            <a:lnSpc>
              <a:spcPct val="107000"/>
            </a:lnSpc>
            <a:spcBef>
              <a:spcPts val="0"/>
            </a:spcBef>
            <a:spcAft>
              <a:spcPts val="0"/>
            </a:spcAft>
            <a:buClrTx/>
            <a:buSzTx/>
            <a:buFontTx/>
            <a:buNone/>
            <a:tabLst/>
            <a:defRPr/>
          </a:pPr>
          <a:r>
            <a:rPr lang="nl-NL" sz="900">
              <a:effectLst/>
              <a:latin typeface="Verdana" panose="020B0604030504040204" pitchFamily="34" charset="0"/>
              <a:ea typeface="Verdana" panose="020B0604030504040204" pitchFamily="34" charset="0"/>
              <a:cs typeface="Times New Roman" panose="02020603050405020304" pitchFamily="18" charset="0"/>
            </a:rPr>
            <a:t>De medewerkers zijn directeuren/eigenaren, medewerkers in loondienst bij de Nederlandse subsidie-ontvangende partijen of medewerkers die aantoonbaar structureel aan de onderneming zijn verbonden. De inzet van de laatste categorie moet op verzoek van Rijksdienst voor Ondernemend Nederland onderbouwd kunnen worden met lopende contracten van tenminste één jaar. </a:t>
          </a:r>
          <a:br>
            <a:rPr lang="nl-NL" sz="900">
              <a:effectLst/>
              <a:latin typeface="Verdana" panose="020B0604030504040204" pitchFamily="34" charset="0"/>
              <a:ea typeface="Verdana" panose="020B0604030504040204" pitchFamily="34" charset="0"/>
              <a:cs typeface="Times New Roman" panose="02020603050405020304" pitchFamily="18" charset="0"/>
            </a:rPr>
          </a:br>
          <a:r>
            <a:rPr lang="nl-NL" sz="900">
              <a:solidFill>
                <a:schemeClr val="dk1"/>
              </a:solidFill>
              <a:effectLst/>
              <a:latin typeface="Verdana" panose="020B0604030504040204" pitchFamily="34" charset="0"/>
              <a:ea typeface="Verdana" panose="020B0604030504040204" pitchFamily="34" charset="0"/>
              <a:cs typeface="+mn-cs"/>
            </a:rPr>
            <a:t>Inzet van stagiairs</a:t>
          </a:r>
          <a:r>
            <a:rPr lang="nl-NL" sz="900" baseline="0">
              <a:solidFill>
                <a:schemeClr val="dk1"/>
              </a:solidFill>
              <a:effectLst/>
              <a:latin typeface="Verdana" panose="020B0604030504040204" pitchFamily="34" charset="0"/>
              <a:ea typeface="Verdana" panose="020B0604030504040204" pitchFamily="34" charset="0"/>
              <a:cs typeface="+mn-cs"/>
            </a:rPr>
            <a:t> is niet subsidiabel.</a:t>
          </a:r>
          <a:endParaRPr lang="nl-NL" sz="900">
            <a:effectLst/>
            <a:latin typeface="Verdana" panose="020B0604030504040204" pitchFamily="34" charset="0"/>
            <a:ea typeface="Verdana" panose="020B0604030504040204" pitchFamily="34" charset="0"/>
          </a:endParaRPr>
        </a:p>
        <a:p>
          <a:pPr>
            <a:lnSpc>
              <a:spcPct val="107000"/>
            </a:lnSpc>
            <a:spcAft>
              <a:spcPts val="0"/>
            </a:spcAft>
          </a:pPr>
          <a:endParaRPr lang="nl-NL" sz="900">
            <a:effectLst/>
            <a:latin typeface="Verdana" panose="020B0604030504040204" pitchFamily="34" charset="0"/>
            <a:ea typeface="Verdana" panose="020B0604030504040204" pitchFamily="34" charset="0"/>
            <a:cs typeface="Times New Roman" panose="02020603050405020304" pitchFamily="18" charset="0"/>
          </a:endParaRPr>
        </a:p>
        <a:p>
          <a:pPr>
            <a:lnSpc>
              <a:spcPct val="107000"/>
            </a:lnSpc>
            <a:spcAft>
              <a:spcPts val="0"/>
            </a:spcAft>
          </a:pPr>
          <a:r>
            <a:rPr lang="nl-NL" sz="900">
              <a:effectLst/>
              <a:latin typeface="Verdana" panose="020B0604030504040204" pitchFamily="34" charset="0"/>
              <a:ea typeface="Verdana" panose="020B0604030504040204" pitchFamily="34" charset="0"/>
              <a:cs typeface="Times New Roman" panose="02020603050405020304" pitchFamily="18" charset="0"/>
            </a:rPr>
            <a:t>Voor medewerkers van deze Nederlandse ondernemingen geldt gedurende de hele looptijd van het project een maximaal dagtarief van € 700. Dit tarief is gebaseerd op maximaal 8 declarabele uren per werkdag tegen een maximum-uurtarief van € 87,50.</a:t>
          </a:r>
        </a:p>
        <a:p>
          <a:pPr>
            <a:lnSpc>
              <a:spcPct val="107000"/>
            </a:lnSpc>
            <a:spcAft>
              <a:spcPts val="800"/>
            </a:spcAft>
          </a:pPr>
          <a:r>
            <a:rPr lang="nl-NL" sz="900">
              <a:effectLst/>
              <a:latin typeface="Verdana" panose="020B0604030504040204" pitchFamily="34" charset="0"/>
              <a:ea typeface="Verdana" panose="020B0604030504040204" pitchFamily="34" charset="0"/>
              <a:cs typeface="Times New Roman" panose="02020603050405020304" pitchFamily="18" charset="0"/>
            </a:rPr>
            <a:t>In het tarief voor tijdbesteding zijn de volgende kosten begrepen:</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kantoorkosten;</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reis-, verblijf- en communicatiekosten in Nederland;</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ondersteunende en administratieve/secretariële werkzaamheden.</a:t>
          </a:r>
        </a:p>
        <a:p>
          <a:pPr marL="342900" lvl="0" indent="-342900">
            <a:lnSpc>
              <a:spcPct val="107000"/>
            </a:lnSpc>
            <a:buFont typeface="Symbol" panose="05050102010706020507" pitchFamily="18" charset="2"/>
            <a:buChar char=""/>
            <a:tabLst>
              <a:tab pos="457200" algn="l"/>
            </a:tabLst>
          </a:pPr>
          <a:endParaRPr lang="nl-NL" sz="900" i="1">
            <a:solidFill>
              <a:schemeClr val="dk1"/>
            </a:solidFill>
            <a:effectLst/>
            <a:latin typeface="Verdana" panose="020B0604030504040204" pitchFamily="34" charset="0"/>
            <a:ea typeface="Verdana" panose="020B0604030504040204" pitchFamily="34" charset="0"/>
            <a:cs typeface="Times New Roman" panose="02020603050405020304" pitchFamily="18" charset="0"/>
          </a:endParaRPr>
        </a:p>
        <a:p>
          <a:pPr>
            <a:lnSpc>
              <a:spcPct val="107000"/>
            </a:lnSpc>
            <a:spcBef>
              <a:spcPts val="1200"/>
            </a:spcBef>
            <a:spcAft>
              <a:spcPts val="800"/>
            </a:spcAft>
          </a:pPr>
          <a:r>
            <a:rPr lang="nl-NL" sz="900" b="1">
              <a:effectLst/>
              <a:latin typeface="Verdana" panose="020B0604030504040204" pitchFamily="34" charset="0"/>
              <a:ea typeface="Verdana" panose="020B0604030504040204" pitchFamily="34" charset="0"/>
              <a:cs typeface="Times New Roman" panose="02020603050405020304" pitchFamily="18" charset="0"/>
            </a:rPr>
            <a:t>2) Kosten voor tijdbesteding in het doelland</a:t>
          </a:r>
          <a:br>
            <a:rPr lang="nl-NL" sz="900" b="0">
              <a:effectLst/>
              <a:latin typeface="Verdana" panose="020B0604030504040204" pitchFamily="34" charset="0"/>
              <a:ea typeface="Verdana" panose="020B0604030504040204" pitchFamily="34" charset="0"/>
              <a:cs typeface="Times New Roman" panose="02020603050405020304" pitchFamily="18" charset="0"/>
            </a:rPr>
          </a:br>
          <a:r>
            <a:rPr lang="nl-NL" sz="900">
              <a:effectLst/>
              <a:latin typeface="Verdana" panose="020B0604030504040204" pitchFamily="34" charset="0"/>
              <a:ea typeface="Verdana" panose="020B0604030504040204" pitchFamily="34" charset="0"/>
              <a:cs typeface="Times New Roman" panose="02020603050405020304" pitchFamily="18" charset="0"/>
            </a:rPr>
            <a:t>Onder deze </a:t>
          </a:r>
          <a:r>
            <a:rPr lang="nl-NL" sz="900" u="none">
              <a:effectLst/>
              <a:latin typeface="Verdana" panose="020B0604030504040204" pitchFamily="34" charset="0"/>
              <a:ea typeface="Verdana" panose="020B0604030504040204" pitchFamily="34" charset="0"/>
              <a:cs typeface="Times New Roman" panose="02020603050405020304" pitchFamily="18" charset="0"/>
            </a:rPr>
            <a:t>post valt de inzet in het doelland van de direct bij het project betrokken medewerkers </a:t>
          </a:r>
          <a:r>
            <a:rPr lang="nl-NL" sz="900">
              <a:effectLst/>
              <a:latin typeface="Verdana" panose="020B0604030504040204" pitchFamily="34" charset="0"/>
              <a:ea typeface="Verdana" panose="020B0604030504040204" pitchFamily="34" charset="0"/>
              <a:cs typeface="Times New Roman" panose="02020603050405020304" pitchFamily="18" charset="0"/>
            </a:rPr>
            <a:t>van de Nederlandse subsidie-ontvangende partijen.</a:t>
          </a:r>
        </a:p>
        <a:p>
          <a:pPr>
            <a:lnSpc>
              <a:spcPct val="107000"/>
            </a:lnSpc>
            <a:spcAft>
              <a:spcPts val="800"/>
            </a:spcAft>
          </a:pPr>
          <a:r>
            <a:rPr lang="nl-NL" sz="900">
              <a:effectLst/>
              <a:latin typeface="Verdana" panose="020B0604030504040204" pitchFamily="34" charset="0"/>
              <a:ea typeface="Verdana" panose="020B0604030504040204" pitchFamily="34" charset="0"/>
              <a:cs typeface="Times New Roman" panose="02020603050405020304" pitchFamily="18" charset="0"/>
            </a:rPr>
            <a:t>De inzet in het doelland wordt omschreven met naam medewerker, naam onderneming en het begrote aantal dagen (géén uren) tijdbesteding.</a:t>
          </a:r>
        </a:p>
        <a:p>
          <a:pPr>
            <a:lnSpc>
              <a:spcPct val="107000"/>
            </a:lnSpc>
            <a:spcAft>
              <a:spcPts val="800"/>
            </a:spcAft>
          </a:pPr>
          <a:r>
            <a:rPr lang="nl-NL" sz="900">
              <a:effectLst/>
              <a:latin typeface="Verdana" panose="020B0604030504040204" pitchFamily="34" charset="0"/>
              <a:ea typeface="Verdana" panose="020B0604030504040204" pitchFamily="34" charset="0"/>
              <a:cs typeface="Times New Roman" panose="02020603050405020304" pitchFamily="18" charset="0"/>
            </a:rPr>
            <a:t>De medewerkers zijn directeuren/eigenaren, medewerkers in loondienst bij de </a:t>
          </a:r>
          <a:r>
            <a:rPr lang="nl-NL" sz="900" u="sng">
              <a:effectLst/>
              <a:latin typeface="Verdana" panose="020B0604030504040204" pitchFamily="34" charset="0"/>
              <a:ea typeface="Verdana" panose="020B0604030504040204" pitchFamily="34" charset="0"/>
              <a:cs typeface="Times New Roman" panose="02020603050405020304" pitchFamily="18" charset="0"/>
            </a:rPr>
            <a:t>Nederlandse</a:t>
          </a:r>
          <a:r>
            <a:rPr lang="nl-NL" sz="900">
              <a:effectLst/>
              <a:latin typeface="Verdana" panose="020B0604030504040204" pitchFamily="34" charset="0"/>
              <a:ea typeface="Verdana" panose="020B0604030504040204" pitchFamily="34" charset="0"/>
              <a:cs typeface="Times New Roman" panose="02020603050405020304" pitchFamily="18" charset="0"/>
            </a:rPr>
            <a:t> subsidie-ontvangende partijen of medewerkers die aantoonbaar structureel aan de onderneming zijn verbonden. De inzet van de laatste categorie moet bij op verzoek van RVO onderbouwd kunnen worden met lopende contracten van tenminste één jaar.</a:t>
          </a:r>
        </a:p>
        <a:p>
          <a:pPr>
            <a:lnSpc>
              <a:spcPct val="107000"/>
            </a:lnSpc>
            <a:spcAft>
              <a:spcPts val="800"/>
            </a:spcAft>
          </a:pPr>
          <a:r>
            <a:rPr lang="nl-NL" sz="900">
              <a:effectLst/>
              <a:latin typeface="Verdana" panose="020B0604030504040204" pitchFamily="34" charset="0"/>
              <a:ea typeface="Verdana" panose="020B0604030504040204" pitchFamily="34" charset="0"/>
              <a:cs typeface="Times New Roman" panose="02020603050405020304" pitchFamily="18" charset="0"/>
            </a:rPr>
            <a:t>Voor medewerkers van deze Nederlandse bedrijven geldt gedurende de hele looptijd van het project in het doelland hetzelfde maximale dagtarief van € 700. Dit tarief is gebaseerd op maximaal 8 declarabele uren per werkdag tegen een maximum-uurtarief van € 87,50.</a:t>
          </a:r>
        </a:p>
        <a:p>
          <a:pPr>
            <a:lnSpc>
              <a:spcPct val="107000"/>
            </a:lnSpc>
            <a:spcAft>
              <a:spcPts val="800"/>
            </a:spcAft>
          </a:pPr>
          <a:r>
            <a:rPr lang="nl-NL" sz="900" i="1">
              <a:effectLst/>
              <a:latin typeface="Verdana" panose="020B0604030504040204" pitchFamily="34" charset="0"/>
              <a:ea typeface="Verdana" panose="020B0604030504040204" pitchFamily="34" charset="0"/>
              <a:cs typeface="Times New Roman" panose="02020603050405020304" pitchFamily="18" charset="0"/>
            </a:rPr>
            <a:t>Inzet van medewerkers van </a:t>
          </a:r>
          <a:r>
            <a:rPr lang="nl-NL" sz="900" i="1" u="sng">
              <a:effectLst/>
              <a:latin typeface="Verdana" panose="020B0604030504040204" pitchFamily="34" charset="0"/>
              <a:ea typeface="Verdana" panose="020B0604030504040204" pitchFamily="34" charset="0"/>
              <a:cs typeface="Times New Roman" panose="02020603050405020304" pitchFamily="18" charset="0"/>
            </a:rPr>
            <a:t>buitenlandse vestigingen</a:t>
          </a:r>
          <a:r>
            <a:rPr lang="nl-NL" sz="900" i="1">
              <a:effectLst/>
              <a:latin typeface="Verdana" panose="020B0604030504040204" pitchFamily="34" charset="0"/>
              <a:ea typeface="Verdana" panose="020B0604030504040204" pitchFamily="34" charset="0"/>
              <a:cs typeface="Times New Roman" panose="02020603050405020304" pitchFamily="18" charset="0"/>
            </a:rPr>
            <a:t> van de subsidie-ontvangende partijen wordt onder ‘kosten derden’ opgevoerd. </a:t>
          </a:r>
          <a:endParaRPr lang="nl-NL" sz="900">
            <a:effectLst/>
            <a:latin typeface="Verdana" panose="020B0604030504040204" pitchFamily="34" charset="0"/>
            <a:ea typeface="Verdana" panose="020B0604030504040204" pitchFamily="34" charset="0"/>
            <a:cs typeface="Times New Roman" panose="02020603050405020304" pitchFamily="18" charset="0"/>
          </a:endParaRPr>
        </a:p>
        <a:p>
          <a:pPr>
            <a:lnSpc>
              <a:spcPct val="107000"/>
            </a:lnSpc>
            <a:spcAft>
              <a:spcPts val="800"/>
            </a:spcAft>
          </a:pPr>
          <a:r>
            <a:rPr lang="nl-NL" sz="900" b="1">
              <a:effectLst/>
              <a:latin typeface="Verdana" panose="020B0604030504040204" pitchFamily="34" charset="0"/>
              <a:ea typeface="Verdana" panose="020B0604030504040204" pitchFamily="34" charset="0"/>
              <a:cs typeface="Times New Roman" panose="02020603050405020304" pitchFamily="18" charset="0"/>
            </a:rPr>
            <a:t>3) Kosten derden</a:t>
          </a:r>
          <a:br>
            <a:rPr lang="nl-NL" sz="900" b="0">
              <a:effectLst/>
              <a:latin typeface="Verdana" panose="020B0604030504040204" pitchFamily="34" charset="0"/>
              <a:ea typeface="Verdana" panose="020B0604030504040204" pitchFamily="34" charset="0"/>
              <a:cs typeface="Times New Roman" panose="02020603050405020304" pitchFamily="18" charset="0"/>
            </a:rPr>
          </a:br>
          <a:r>
            <a:rPr lang="nl-NL" sz="900">
              <a:effectLst/>
              <a:latin typeface="Verdana" panose="020B0604030504040204" pitchFamily="34" charset="0"/>
              <a:ea typeface="Verdana" panose="020B0604030504040204" pitchFamily="34" charset="0"/>
              <a:cs typeface="Times New Roman" panose="02020603050405020304" pitchFamily="18" charset="0"/>
            </a:rPr>
            <a:t>Derden zijn in beginsel bedrijven of personen die geen belang hebben in het resultaat van het project en/of het vervolgproject, en geen deel uitmaken van het consortium. Zij leveren specifieke kennis die essentieel is voor het inhoudelijke resultaat van het onderzoek en die niet of onvoldoende voorhanden is binnen het consortium. De kosten van derden zijn subsidiabel als deze kosten worden betaald door een van de Nederlandse subsidie-ontvangende partijen. Derden zijn zelf géén subsidieontvangers.</a:t>
          </a:r>
        </a:p>
        <a:p>
          <a:pPr>
            <a:lnSpc>
              <a:spcPct val="107000"/>
            </a:lnSpc>
            <a:spcAft>
              <a:spcPts val="800"/>
            </a:spcAft>
          </a:pPr>
          <a:r>
            <a:rPr lang="nl-NL" sz="900">
              <a:effectLst/>
              <a:latin typeface="Verdana" panose="020B0604030504040204" pitchFamily="34" charset="0"/>
              <a:ea typeface="Verdana" panose="020B0604030504040204" pitchFamily="34" charset="0"/>
              <a:cs typeface="Times New Roman" panose="02020603050405020304" pitchFamily="18" charset="0"/>
            </a:rPr>
            <a:t>Voor de inzet van derden geldt een maximum tarief van € 700 per dag. Buiten Europa worden de tarieven getoetst aan en vastgesteld naar </a:t>
          </a:r>
          <a:r>
            <a:rPr lang="nl-NL" sz="900" u="none">
              <a:effectLst/>
              <a:latin typeface="Verdana" panose="020B0604030504040204" pitchFamily="34" charset="0"/>
              <a:ea typeface="Verdana" panose="020B0604030504040204" pitchFamily="34" charset="0"/>
              <a:cs typeface="Times New Roman" panose="02020603050405020304" pitchFamily="18" charset="0"/>
            </a:rPr>
            <a:t>lokale maatstaven.</a:t>
          </a:r>
        </a:p>
        <a:p>
          <a:pPr>
            <a:lnSpc>
              <a:spcPct val="107000"/>
            </a:lnSpc>
            <a:spcAft>
              <a:spcPts val="800"/>
            </a:spcAft>
          </a:pPr>
          <a:r>
            <a:rPr lang="nl-NL" sz="900" u="none">
              <a:effectLst/>
              <a:latin typeface="Verdana" panose="020B0604030504040204" pitchFamily="34" charset="0"/>
              <a:ea typeface="Verdana" panose="020B0604030504040204" pitchFamily="34" charset="0"/>
              <a:cs typeface="Times New Roman" panose="02020603050405020304" pitchFamily="18" charset="0"/>
            </a:rPr>
            <a:t>De kosten van derden zijn subsidiabel tot een maximum percentage </a:t>
          </a:r>
          <a:r>
            <a:rPr lang="nl-NL" sz="900" u="sng">
              <a:effectLst/>
              <a:latin typeface="Verdana" panose="020B0604030504040204" pitchFamily="34" charset="0"/>
              <a:ea typeface="Verdana" panose="020B0604030504040204" pitchFamily="34" charset="0"/>
              <a:cs typeface="Times New Roman" panose="02020603050405020304" pitchFamily="18" charset="0"/>
            </a:rPr>
            <a:t>van</a:t>
          </a:r>
          <a:r>
            <a:rPr lang="nl-NL" sz="900" u="none">
              <a:effectLst/>
              <a:latin typeface="Verdana" panose="020B0604030504040204" pitchFamily="34" charset="0"/>
              <a:ea typeface="Verdana" panose="020B0604030504040204" pitchFamily="34" charset="0"/>
              <a:cs typeface="Times New Roman" panose="02020603050405020304" pitchFamily="18" charset="0"/>
            </a:rPr>
            <a:t> de totale projectkosten: 40% bij een demonstratieproject en 25% bij een haalbaarheidsstudie of een investeringsvoorbereidingsproject. Naast ureninzet, worden - indien toepasselijk - reis- en verblijfkosten die door derden worden gemaakt bij de berekening van het maximum percentage meegeteld.</a:t>
          </a:r>
        </a:p>
        <a:p>
          <a:pPr marL="0" marR="0" lvl="0" indent="0" defTabSz="914400" eaLnBrk="1" fontAlgn="auto" latinLnBrk="0" hangingPunct="1">
            <a:lnSpc>
              <a:spcPct val="107000"/>
            </a:lnSpc>
            <a:spcBef>
              <a:spcPts val="0"/>
            </a:spcBef>
            <a:spcAft>
              <a:spcPts val="800"/>
            </a:spcAft>
            <a:buClrTx/>
            <a:buSzTx/>
            <a:buFontTx/>
            <a:buNone/>
            <a:tabLst/>
            <a:defRPr/>
          </a:pPr>
          <a:r>
            <a:rPr lang="nl-NL" sz="900">
              <a:solidFill>
                <a:schemeClr val="dk1"/>
              </a:solidFill>
              <a:effectLst/>
              <a:latin typeface="Verdana" panose="020B0604030504040204" pitchFamily="34" charset="0"/>
              <a:ea typeface="Verdana" panose="020B0604030504040204" pitchFamily="34" charset="0"/>
              <a:cs typeface="+mn-cs"/>
            </a:rPr>
            <a:t>Medewerkers van </a:t>
          </a:r>
          <a:r>
            <a:rPr lang="nl-NL" sz="900" u="none">
              <a:solidFill>
                <a:schemeClr val="dk1"/>
              </a:solidFill>
              <a:effectLst/>
              <a:latin typeface="Verdana" panose="020B0604030504040204" pitchFamily="34" charset="0"/>
              <a:ea typeface="Verdana" panose="020B0604030504040204" pitchFamily="34" charset="0"/>
              <a:cs typeface="+mn-cs"/>
            </a:rPr>
            <a:t>buitenlandse vestigingen van de subsidie-ontvangende </a:t>
          </a:r>
          <a:r>
            <a:rPr lang="nl-NL" sz="900">
              <a:solidFill>
                <a:schemeClr val="dk1"/>
              </a:solidFill>
              <a:effectLst/>
              <a:latin typeface="Verdana" panose="020B0604030504040204" pitchFamily="34" charset="0"/>
              <a:ea typeface="Verdana" panose="020B0604030504040204" pitchFamily="34" charset="0"/>
              <a:cs typeface="+mn-cs"/>
            </a:rPr>
            <a:t>partijen worden ook als derden beschouwd.</a:t>
          </a:r>
          <a:endParaRPr lang="nl-NL" sz="900">
            <a:effectLst/>
            <a:latin typeface="Verdana" panose="020B0604030504040204" pitchFamily="34" charset="0"/>
            <a:ea typeface="Verdana" panose="020B0604030504040204" pitchFamily="34" charset="0"/>
          </a:endParaRPr>
        </a:p>
        <a:p>
          <a:pPr>
            <a:lnSpc>
              <a:spcPct val="107000"/>
            </a:lnSpc>
            <a:spcAft>
              <a:spcPts val="800"/>
            </a:spcAft>
          </a:pPr>
          <a:r>
            <a:rPr lang="nl-NL" sz="900" i="1">
              <a:effectLst/>
              <a:latin typeface="Verdana" panose="020B0604030504040204" pitchFamily="34" charset="0"/>
              <a:ea typeface="Verdana" panose="020B0604030504040204" pitchFamily="34" charset="0"/>
              <a:cs typeface="Times New Roman" panose="02020603050405020304" pitchFamily="18" charset="0"/>
            </a:rPr>
            <a:t>Inzet van medewerkers van </a:t>
          </a:r>
          <a:r>
            <a:rPr lang="nl-NL" sz="900" i="1" u="sng">
              <a:effectLst/>
              <a:latin typeface="Verdana" panose="020B0604030504040204" pitchFamily="34" charset="0"/>
              <a:ea typeface="Verdana" panose="020B0604030504040204" pitchFamily="34" charset="0"/>
              <a:cs typeface="Times New Roman" panose="02020603050405020304" pitchFamily="18" charset="0"/>
            </a:rPr>
            <a:t>buitenlandse vestigingen</a:t>
          </a:r>
          <a:r>
            <a:rPr lang="nl-NL" sz="900" i="1">
              <a:effectLst/>
              <a:latin typeface="Verdana" panose="020B0604030504040204" pitchFamily="34" charset="0"/>
              <a:ea typeface="Verdana" panose="020B0604030504040204" pitchFamily="34" charset="0"/>
              <a:cs typeface="Times New Roman" panose="02020603050405020304" pitchFamily="18" charset="0"/>
            </a:rPr>
            <a:t> van de subsidie-ontvangende partijen worden niet meegeteld voor het maximaal toegestane percentage aan kosten derden.</a:t>
          </a:r>
          <a:endParaRPr lang="nl-NL" sz="900">
            <a:effectLst/>
            <a:latin typeface="Verdana" panose="020B0604030504040204" pitchFamily="34" charset="0"/>
            <a:ea typeface="Verdana" panose="020B0604030504040204" pitchFamily="34" charset="0"/>
            <a:cs typeface="Times New Roman" panose="02020603050405020304" pitchFamily="18" charset="0"/>
          </a:endParaRPr>
        </a:p>
        <a:p>
          <a:pPr>
            <a:lnSpc>
              <a:spcPct val="107000"/>
            </a:lnSpc>
            <a:spcAft>
              <a:spcPts val="800"/>
            </a:spcAft>
          </a:pPr>
          <a:r>
            <a:rPr lang="nl-NL" sz="900">
              <a:effectLst/>
              <a:latin typeface="Verdana" panose="020B0604030504040204" pitchFamily="34" charset="0"/>
              <a:ea typeface="Verdana" panose="020B0604030504040204" pitchFamily="34" charset="0"/>
              <a:cs typeface="Times New Roman" panose="02020603050405020304" pitchFamily="18" charset="0"/>
            </a:rPr>
            <a:t>De kosten derden moeten bij de aanvraag onderbouwd worden met gespecificeerde offertes voor de te leveren diensten. Als u bij indiening van de aanvraag (nog) geen gespecificeerde offerte(s) kunt overleggen, dan beslist Rijksdienst voor Ondernemend Nederland of u deze offerte(s) eventueel op een later tijdstip kunt indienen.</a:t>
          </a:r>
        </a:p>
        <a:p>
          <a:pPr>
            <a:lnSpc>
              <a:spcPct val="107000"/>
            </a:lnSpc>
            <a:spcBef>
              <a:spcPts val="1200"/>
            </a:spcBef>
            <a:spcAft>
              <a:spcPts val="800"/>
            </a:spcAft>
          </a:pPr>
          <a:r>
            <a:rPr lang="nl-NL" sz="900" b="1">
              <a:effectLst/>
              <a:latin typeface="Verdana" panose="020B0604030504040204" pitchFamily="34" charset="0"/>
              <a:ea typeface="Verdana" panose="020B0604030504040204" pitchFamily="34" charset="0"/>
              <a:cs typeface="Times New Roman" panose="02020603050405020304" pitchFamily="18" charset="0"/>
            </a:rPr>
            <a:t>4) Passagekosten</a:t>
          </a:r>
          <a:br>
            <a:rPr lang="nl-NL" sz="900" b="0">
              <a:effectLst/>
              <a:latin typeface="Verdana" panose="020B0604030504040204" pitchFamily="34" charset="0"/>
              <a:ea typeface="Verdana" panose="020B0604030504040204" pitchFamily="34" charset="0"/>
              <a:cs typeface="Times New Roman" panose="02020603050405020304" pitchFamily="18" charset="0"/>
            </a:rPr>
          </a:br>
          <a:r>
            <a:rPr lang="nl-NL" sz="900">
              <a:effectLst/>
              <a:latin typeface="Verdana" panose="020B0604030504040204" pitchFamily="34" charset="0"/>
              <a:ea typeface="Verdana" panose="020B0604030504040204" pitchFamily="34" charset="0"/>
              <a:cs typeface="Times New Roman" panose="02020603050405020304" pitchFamily="18" charset="0"/>
            </a:rPr>
            <a:t>Vergoeding van de kosten voor vliegreizen van en naar het doelland, vindt plaats op basis van de gemaakte kosten tot ten hoogste het economy class-tarief.</a:t>
          </a:r>
        </a:p>
        <a:p>
          <a:pPr>
            <a:lnSpc>
              <a:spcPct val="107000"/>
            </a:lnSpc>
            <a:spcBef>
              <a:spcPts val="1200"/>
            </a:spcBef>
            <a:spcAft>
              <a:spcPts val="800"/>
            </a:spcAft>
          </a:pPr>
          <a:r>
            <a:rPr lang="nl-NL" sz="900" b="1">
              <a:effectLst/>
              <a:latin typeface="Verdana" panose="020B0604030504040204" pitchFamily="34" charset="0"/>
              <a:ea typeface="Verdana" panose="020B0604030504040204" pitchFamily="34" charset="0"/>
              <a:cs typeface="Times New Roman" panose="02020603050405020304" pitchFamily="18" charset="0"/>
            </a:rPr>
            <a:t>5) Verblijfkosten</a:t>
          </a:r>
          <a:br>
            <a:rPr lang="nl-NL" sz="900" b="0">
              <a:effectLst/>
              <a:latin typeface="Verdana" panose="020B0604030504040204" pitchFamily="34" charset="0"/>
              <a:ea typeface="Verdana" panose="020B0604030504040204" pitchFamily="34" charset="0"/>
              <a:cs typeface="Times New Roman" panose="02020603050405020304" pitchFamily="18" charset="0"/>
            </a:rPr>
          </a:br>
          <a:r>
            <a:rPr lang="nl-NL" sz="900">
              <a:effectLst/>
              <a:latin typeface="Verdana" panose="020B0604030504040204" pitchFamily="34" charset="0"/>
              <a:ea typeface="Verdana" panose="020B0604030504040204" pitchFamily="34" charset="0"/>
              <a:cs typeface="Times New Roman" panose="02020603050405020304" pitchFamily="18" charset="0"/>
            </a:rPr>
            <a:t>De standaardvergoeding voor verblijfkosten is bedoeld voor de volgende uitgaven: overnachtingskosten, maaltijdkosten en lokale reiskosten zoals taxiritten binnen de stad.</a:t>
          </a:r>
          <a:br>
            <a:rPr lang="nl-NL" sz="900">
              <a:effectLst/>
              <a:latin typeface="Verdana" panose="020B0604030504040204" pitchFamily="34" charset="0"/>
              <a:ea typeface="Verdana" panose="020B0604030504040204" pitchFamily="34" charset="0"/>
              <a:cs typeface="Times New Roman" panose="02020603050405020304" pitchFamily="18" charset="0"/>
            </a:rPr>
          </a:br>
          <a:r>
            <a:rPr lang="nl-NL" sz="900" i="1" u="none">
              <a:effectLst/>
              <a:latin typeface="Verdana" panose="020B0604030504040204" pitchFamily="34" charset="0"/>
              <a:ea typeface="Verdana" panose="020B0604030504040204" pitchFamily="34" charset="0"/>
              <a:cs typeface="Times New Roman" panose="02020603050405020304" pitchFamily="18" charset="0"/>
            </a:rPr>
            <a:t>Interlokale reiskosten worden opgevoerd onder de post ‘Reiskosten buiten Nederland’</a:t>
          </a:r>
        </a:p>
        <a:p>
          <a:pPr>
            <a:lnSpc>
              <a:spcPct val="107000"/>
            </a:lnSpc>
            <a:spcAft>
              <a:spcPts val="800"/>
            </a:spcAft>
          </a:pPr>
          <a:r>
            <a:rPr lang="nl-NL" sz="900">
              <a:effectLst/>
              <a:latin typeface="Verdana" panose="020B0604030504040204" pitchFamily="34" charset="0"/>
              <a:ea typeface="Verdana" panose="020B0604030504040204" pitchFamily="34" charset="0"/>
              <a:cs typeface="Times New Roman" panose="02020603050405020304" pitchFamily="18" charset="0"/>
            </a:rPr>
            <a:t>De vergoeding wordt door RVO beoordeeld aan de hand van de '</a:t>
          </a:r>
          <a:r>
            <a:rPr lang="nl-NL" sz="900" i="1">
              <a:effectLst/>
              <a:latin typeface="Verdana" panose="020B0604030504040204" pitchFamily="34" charset="0"/>
              <a:ea typeface="Verdana" panose="020B0604030504040204" pitchFamily="34" charset="0"/>
              <a:cs typeface="Times New Roman" panose="02020603050405020304" pitchFamily="18" charset="0"/>
            </a:rPr>
            <a:t>Tarieflijst verblijfkosten buitenlandse dienstreizen' </a:t>
          </a:r>
          <a:r>
            <a:rPr lang="nl-NL" sz="900">
              <a:effectLst/>
              <a:latin typeface="Verdana" panose="020B0604030504040204" pitchFamily="34" charset="0"/>
              <a:ea typeface="Verdana" panose="020B0604030504040204" pitchFamily="34" charset="0"/>
              <a:cs typeface="Times New Roman" panose="02020603050405020304" pitchFamily="18" charset="0"/>
            </a:rPr>
            <a:t>van het Ministerie van Buitenlandse Zaken. Deze lijst staat op </a:t>
          </a:r>
          <a:r>
            <a:rPr lang="nl-NL" sz="900" u="sng">
              <a:effectLst/>
              <a:latin typeface="Verdana" panose="020B0604030504040204" pitchFamily="34" charset="0"/>
              <a:ea typeface="Verdana" panose="020B0604030504040204" pitchFamily="34" charset="0"/>
              <a:cs typeface="Times New Roman" panose="02020603050405020304" pitchFamily="18" charset="0"/>
            </a:rPr>
            <a:t>www.sso3w.nl</a:t>
          </a:r>
          <a:r>
            <a:rPr lang="nl-NL" sz="900">
              <a:effectLst/>
              <a:latin typeface="Verdana" panose="020B0604030504040204" pitchFamily="34" charset="0"/>
              <a:ea typeface="Verdana" panose="020B0604030504040204" pitchFamily="34" charset="0"/>
              <a:cs typeface="Times New Roman" panose="02020603050405020304" pitchFamily="18" charset="0"/>
            </a:rPr>
            <a:t>. Zoek op </a:t>
          </a:r>
          <a:r>
            <a:rPr lang="nl-NL" sz="900" i="1">
              <a:effectLst/>
              <a:latin typeface="Verdana" panose="020B0604030504040204" pitchFamily="34" charset="0"/>
              <a:ea typeface="Verdana" panose="020B0604030504040204" pitchFamily="34" charset="0"/>
              <a:cs typeface="Times New Roman" panose="02020603050405020304" pitchFamily="18" charset="0"/>
            </a:rPr>
            <a:t>Tarieflijst verblijfkosten buitenlandse dienstreizen.</a:t>
          </a:r>
          <a:br>
            <a:rPr lang="nl-NL" sz="900">
              <a:effectLst/>
              <a:latin typeface="Verdana" panose="020B0604030504040204" pitchFamily="34" charset="0"/>
              <a:ea typeface="Verdana" panose="020B0604030504040204" pitchFamily="34" charset="0"/>
              <a:cs typeface="Times New Roman" panose="02020603050405020304" pitchFamily="18" charset="0"/>
            </a:rPr>
          </a:br>
          <a:r>
            <a:rPr lang="nl-NL" sz="900">
              <a:effectLst/>
              <a:latin typeface="Verdana" panose="020B0604030504040204" pitchFamily="34" charset="0"/>
              <a:ea typeface="Verdana" panose="020B0604030504040204" pitchFamily="34" charset="0"/>
              <a:cs typeface="Times New Roman" panose="02020603050405020304" pitchFamily="18" charset="0"/>
            </a:rPr>
            <a:t>De tarieflijst wordt ieder half jaar geactualiseerd, per 1 januari en per 1 juli. </a:t>
          </a:r>
        </a:p>
        <a:p>
          <a:pPr>
            <a:lnSpc>
              <a:spcPct val="107000"/>
            </a:lnSpc>
            <a:spcAft>
              <a:spcPts val="800"/>
            </a:spcAft>
          </a:pPr>
          <a:r>
            <a:rPr lang="nl-NL" sz="900">
              <a:effectLst/>
              <a:latin typeface="Verdana" panose="020B0604030504040204" pitchFamily="34" charset="0"/>
              <a:ea typeface="Verdana" panose="020B0604030504040204" pitchFamily="34" charset="0"/>
              <a:cs typeface="Times New Roman" panose="02020603050405020304" pitchFamily="18" charset="0"/>
            </a:rPr>
            <a:t>De maximale vergoeding voor verblijfkosten is het aantal overnachtingen vermenigvuldigd met het tarief voor logies- plus overige kosten dat geldig is op de </a:t>
          </a:r>
          <a:r>
            <a:rPr lang="nl-NL" sz="900" u="sng">
              <a:effectLst/>
              <a:latin typeface="Verdana" panose="020B0604030504040204" pitchFamily="34" charset="0"/>
              <a:ea typeface="Verdana" panose="020B0604030504040204" pitchFamily="34" charset="0"/>
              <a:cs typeface="Times New Roman" panose="02020603050405020304" pitchFamily="18" charset="0"/>
            </a:rPr>
            <a:t>start</a:t>
          </a:r>
          <a:r>
            <a:rPr lang="nl-NL" sz="900">
              <a:effectLst/>
              <a:latin typeface="Verdana" panose="020B0604030504040204" pitchFamily="34" charset="0"/>
              <a:ea typeface="Verdana" panose="020B0604030504040204" pitchFamily="34" charset="0"/>
              <a:cs typeface="Times New Roman" panose="02020603050405020304" pitchFamily="18" charset="0"/>
            </a:rPr>
            <a:t>datum van het project.</a:t>
          </a:r>
        </a:p>
        <a:p>
          <a:pPr>
            <a:lnSpc>
              <a:spcPct val="107000"/>
            </a:lnSpc>
            <a:spcAft>
              <a:spcPts val="800"/>
            </a:spcAft>
          </a:pPr>
          <a:r>
            <a:rPr lang="nl-NL" sz="900" i="1">
              <a:effectLst/>
              <a:latin typeface="Verdana" panose="020B0604030504040204" pitchFamily="34" charset="0"/>
              <a:ea typeface="Verdana" panose="020B0604030504040204" pitchFamily="34" charset="0"/>
              <a:cs typeface="Times New Roman" panose="02020603050405020304" pitchFamily="18" charset="0"/>
            </a:rPr>
            <a:t>Het aantal overnachtingen komt overeen met het aantal dagen tijdbesteding buitenland</a:t>
          </a:r>
          <a:r>
            <a:rPr lang="nl-NL" sz="900">
              <a:effectLst/>
              <a:latin typeface="Verdana" panose="020B0604030504040204" pitchFamily="34" charset="0"/>
              <a:ea typeface="Verdana" panose="020B0604030504040204" pitchFamily="34" charset="0"/>
              <a:cs typeface="Times New Roman" panose="02020603050405020304" pitchFamily="18" charset="0"/>
            </a:rPr>
            <a:t>. </a:t>
          </a:r>
        </a:p>
        <a:p>
          <a:pPr>
            <a:lnSpc>
              <a:spcPct val="107000"/>
            </a:lnSpc>
            <a:spcBef>
              <a:spcPts val="1200"/>
            </a:spcBef>
            <a:spcAft>
              <a:spcPts val="800"/>
            </a:spcAft>
          </a:pPr>
          <a:r>
            <a:rPr lang="nl-NL" sz="900" b="1">
              <a:effectLst/>
              <a:latin typeface="Verdana" panose="020B0604030504040204" pitchFamily="34" charset="0"/>
              <a:ea typeface="Verdana" panose="020B0604030504040204" pitchFamily="34" charset="0"/>
              <a:cs typeface="Times New Roman" panose="02020603050405020304" pitchFamily="18" charset="0"/>
            </a:rPr>
            <a:t>6) Reiskosten buiten</a:t>
          </a:r>
          <a:r>
            <a:rPr lang="nl-NL" sz="900" b="1" baseline="0">
              <a:effectLst/>
              <a:latin typeface="Verdana" panose="020B0604030504040204" pitchFamily="34" charset="0"/>
              <a:ea typeface="Verdana" panose="020B0604030504040204" pitchFamily="34" charset="0"/>
              <a:cs typeface="Times New Roman" panose="02020603050405020304" pitchFamily="18" charset="0"/>
            </a:rPr>
            <a:t> Nederland</a:t>
          </a:r>
          <a:br>
            <a:rPr lang="nl-NL" sz="900" b="0">
              <a:effectLst/>
              <a:latin typeface="Verdana" panose="020B0604030504040204" pitchFamily="34" charset="0"/>
              <a:ea typeface="Verdana" panose="020B0604030504040204" pitchFamily="34" charset="0"/>
              <a:cs typeface="Times New Roman" panose="02020603050405020304" pitchFamily="18" charset="0"/>
            </a:rPr>
          </a:br>
          <a:r>
            <a:rPr lang="nl-NL" sz="900">
              <a:effectLst/>
              <a:latin typeface="Verdana" panose="020B0604030504040204" pitchFamily="34" charset="0"/>
              <a:ea typeface="Verdana" panose="020B0604030504040204" pitchFamily="34" charset="0"/>
              <a:cs typeface="Times New Roman" panose="02020603050405020304" pitchFamily="18" charset="0"/>
            </a:rPr>
            <a:t>Hieronder vallen de internationale reiskosten</a:t>
          </a:r>
          <a:r>
            <a:rPr lang="nl-NL" sz="900" baseline="0">
              <a:effectLst/>
              <a:latin typeface="Verdana" panose="020B0604030504040204" pitchFamily="34" charset="0"/>
              <a:ea typeface="Verdana" panose="020B0604030504040204" pitchFamily="34" charset="0"/>
              <a:cs typeface="Times New Roman" panose="02020603050405020304" pitchFamily="18" charset="0"/>
            </a:rPr>
            <a:t> </a:t>
          </a:r>
          <a:r>
            <a:rPr lang="nl-NL" sz="900">
              <a:effectLst/>
              <a:latin typeface="Verdana" panose="020B0604030504040204" pitchFamily="34" charset="0"/>
              <a:ea typeface="Verdana" panose="020B0604030504040204" pitchFamily="34" charset="0"/>
              <a:cs typeface="Times New Roman" panose="02020603050405020304" pitchFamily="18" charset="0"/>
            </a:rPr>
            <a:t>en </a:t>
          </a:r>
          <a:r>
            <a:rPr lang="nl-NL" sz="900" u="sng">
              <a:effectLst/>
              <a:latin typeface="Verdana" panose="020B0604030504040204" pitchFamily="34" charset="0"/>
              <a:ea typeface="Verdana" panose="020B0604030504040204" pitchFamily="34" charset="0"/>
              <a:cs typeface="Times New Roman" panose="02020603050405020304" pitchFamily="18" charset="0"/>
            </a:rPr>
            <a:t>interlokale</a:t>
          </a:r>
          <a:r>
            <a:rPr lang="nl-NL" sz="900">
              <a:effectLst/>
              <a:latin typeface="Verdana" panose="020B0604030504040204" pitchFamily="34" charset="0"/>
              <a:ea typeface="Verdana" panose="020B0604030504040204" pitchFamily="34" charset="0"/>
              <a:cs typeface="Times New Roman" panose="02020603050405020304" pitchFamily="18" charset="0"/>
            </a:rPr>
            <a:t> reiskosten buiten Nederland op basis van economy class. Interlokale reiskosten zijn de reiskosten voor het vervoer tussen twee of meer gemeenten of steden. Vergoeding van reiskosten buiten Nederland geschiedt op basis van gemaakte kosten, tenzij anders met Rijksdienst voor Ondernemend Nederland is overeengekomen. </a:t>
          </a:r>
        </a:p>
        <a:p>
          <a:pPr>
            <a:lnSpc>
              <a:spcPct val="107000"/>
            </a:lnSpc>
            <a:spcBef>
              <a:spcPts val="1200"/>
            </a:spcBef>
            <a:spcAft>
              <a:spcPts val="800"/>
            </a:spcAft>
          </a:pPr>
          <a:r>
            <a:rPr lang="nl-NL" sz="900" b="1">
              <a:effectLst/>
              <a:latin typeface="Verdana" panose="020B0604030504040204" pitchFamily="34" charset="0"/>
              <a:ea typeface="Verdana" panose="020B0604030504040204" pitchFamily="34" charset="0"/>
              <a:cs typeface="Times New Roman" panose="02020603050405020304" pitchFamily="18" charset="0"/>
            </a:rPr>
            <a:t>7) Kosten voor machines en apparatuur (van toepassing bij demonstratieproject)</a:t>
          </a:r>
          <a:br>
            <a:rPr lang="nl-NL" sz="900" b="0">
              <a:effectLst/>
              <a:latin typeface="Verdana" panose="020B0604030504040204" pitchFamily="34" charset="0"/>
              <a:ea typeface="Verdana" panose="020B0604030504040204" pitchFamily="34" charset="0"/>
              <a:cs typeface="Times New Roman" panose="02020603050405020304" pitchFamily="18" charset="0"/>
            </a:rPr>
          </a:br>
          <a:r>
            <a:rPr lang="nl-NL" sz="900">
              <a:effectLst/>
              <a:latin typeface="Verdana" panose="020B0604030504040204" pitchFamily="34" charset="0"/>
              <a:ea typeface="Verdana" panose="020B0604030504040204" pitchFamily="34" charset="0"/>
              <a:cs typeface="Times New Roman" panose="02020603050405020304" pitchFamily="18" charset="0"/>
            </a:rPr>
            <a:t>Kosten voor de inzet van machines, apparatuur en materialen mogen alleen worden opgevoerd als dat voor de uitvoering van het project noodzakelijk is. Deze kosten moeten goedgekeurd worden door de Rijksdienst voor Ondernemend Nederland. Bij hardware wordt de vergoeding bepaald op basis van de economische afschrijving gedurende de demonstratieperiode. Voor het bepalen van de economische afschrijving worden vaste afschrijvingstermijnen gehanteerd. </a:t>
          </a:r>
          <a:br>
            <a:rPr lang="nl-NL" sz="900">
              <a:effectLst/>
              <a:latin typeface="Verdana" panose="020B0604030504040204" pitchFamily="34" charset="0"/>
              <a:ea typeface="Verdana" panose="020B0604030504040204" pitchFamily="34" charset="0"/>
              <a:cs typeface="Times New Roman" panose="02020603050405020304" pitchFamily="18" charset="0"/>
            </a:rPr>
          </a:br>
          <a:r>
            <a:rPr lang="nl-NL" sz="900">
              <a:solidFill>
                <a:schemeClr val="dk1"/>
              </a:solidFill>
              <a:effectLst/>
              <a:latin typeface="Verdana" panose="020B0604030504040204" pitchFamily="34" charset="0"/>
              <a:ea typeface="Verdana" panose="020B0604030504040204" pitchFamily="34" charset="0"/>
              <a:cs typeface="+mn-cs"/>
            </a:rPr>
            <a:t>Indien het product, dat voor de demonstratie wordt gebruikt, nog moet worden gebouwd of substantiële waardevermeerdering door middel van aanpassingen wordt toegevoegd, dienen de productiekosten van het te demonstreren product en kosten van aanpassingen te worden opgevoerd onder kosten machines/apparatuur volgens de afschrijfmethodiek, en niet onder tijdbesteding of kosten derden.</a:t>
          </a:r>
          <a:endParaRPr lang="nl-NL" sz="900">
            <a:effectLst/>
            <a:latin typeface="Verdana" panose="020B0604030504040204" pitchFamily="34" charset="0"/>
            <a:ea typeface="Verdana" panose="020B0604030504040204" pitchFamily="34" charset="0"/>
          </a:endParaRPr>
        </a:p>
        <a:p>
          <a:pPr>
            <a:lnSpc>
              <a:spcPct val="107000"/>
            </a:lnSpc>
            <a:spcAft>
              <a:spcPts val="800"/>
            </a:spcAft>
          </a:pPr>
          <a:r>
            <a:rPr lang="nl-NL" sz="900" u="sng">
              <a:effectLst/>
              <a:latin typeface="Verdana" panose="020B0604030504040204" pitchFamily="34" charset="0"/>
              <a:ea typeface="Verdana" panose="020B0604030504040204" pitchFamily="34" charset="0"/>
              <a:cs typeface="Times New Roman" panose="02020603050405020304" pitchFamily="18" charset="0"/>
            </a:rPr>
            <a:t>Afschrijvingstermijnen</a:t>
          </a:r>
          <a:r>
            <a:rPr lang="nl-NL" sz="900" i="1">
              <a:effectLst/>
              <a:latin typeface="Verdana" panose="020B0604030504040204" pitchFamily="34" charset="0"/>
              <a:ea typeface="Verdana" panose="020B0604030504040204" pitchFamily="34" charset="0"/>
              <a:cs typeface="Times New Roman" panose="02020603050405020304" pitchFamily="18" charset="0"/>
            </a:rPr>
            <a:t>:</a:t>
          </a:r>
          <a:endParaRPr lang="nl-NL" sz="900">
            <a:effectLst/>
            <a:latin typeface="Verdana" panose="020B0604030504040204" pitchFamily="34" charset="0"/>
            <a:ea typeface="Verdana" panose="020B0604030504040204" pitchFamily="34" charset="0"/>
            <a:cs typeface="Times New Roman" panose="02020603050405020304" pitchFamily="18" charset="0"/>
          </a:endParaRP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hardware (machines, installaties): 5 jaar</a:t>
          </a:r>
          <a:br>
            <a:rPr lang="nl-NL" sz="900">
              <a:effectLst/>
              <a:latin typeface="Verdana" panose="020B0604030504040204" pitchFamily="34" charset="0"/>
              <a:ea typeface="Verdana" panose="020B0604030504040204" pitchFamily="34" charset="0"/>
              <a:cs typeface="Times New Roman" panose="02020603050405020304" pitchFamily="18" charset="0"/>
            </a:rPr>
          </a:br>
          <a:r>
            <a:rPr lang="nl-NL" sz="900" i="1">
              <a:effectLst/>
              <a:latin typeface="Verdana" panose="020B0604030504040204" pitchFamily="34" charset="0"/>
              <a:ea typeface="Verdana" panose="020B0604030504040204" pitchFamily="34" charset="0"/>
              <a:cs typeface="Times New Roman" panose="02020603050405020304" pitchFamily="18" charset="0"/>
            </a:rPr>
            <a:t>N.B. douanekosten voor machines en apparatuur, zijn niet subsidiabel</a:t>
          </a:r>
          <a:r>
            <a:rPr lang="nl-NL" sz="900">
              <a:effectLst/>
              <a:latin typeface="Verdana" panose="020B0604030504040204" pitchFamily="34" charset="0"/>
              <a:ea typeface="Verdana" panose="020B0604030504040204" pitchFamily="34" charset="0"/>
              <a:cs typeface="Times New Roman" panose="02020603050405020304" pitchFamily="18" charset="0"/>
            </a:rPr>
            <a:t>.</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gebouwen (indien gedemonstreerd binnen het demonstratieproject): 30 jaar </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software: 3 jaar</a:t>
          </a:r>
          <a:br>
            <a:rPr lang="nl-NL" sz="900">
              <a:effectLst/>
              <a:latin typeface="Verdana" panose="020B0604030504040204" pitchFamily="34" charset="0"/>
              <a:ea typeface="Verdana" panose="020B0604030504040204" pitchFamily="34" charset="0"/>
              <a:cs typeface="Times New Roman" panose="02020603050405020304" pitchFamily="18" charset="0"/>
            </a:rPr>
          </a:br>
          <a:r>
            <a:rPr lang="nl-NL" sz="900" i="1">
              <a:effectLst/>
              <a:latin typeface="Verdana" panose="020B0604030504040204" pitchFamily="34" charset="0"/>
              <a:ea typeface="Verdana" panose="020B0604030504040204" pitchFamily="34" charset="0"/>
              <a:cs typeface="Times New Roman" panose="02020603050405020304" pitchFamily="18" charset="0"/>
            </a:rPr>
            <a:t>N.B. licenties zijn niet subsidiabel</a:t>
          </a:r>
          <a:endParaRPr lang="nl-NL" sz="900">
            <a:effectLst/>
            <a:latin typeface="Verdana" panose="020B0604030504040204" pitchFamily="34" charset="0"/>
            <a:ea typeface="Verdana" panose="020B0604030504040204" pitchFamily="34" charset="0"/>
            <a:cs typeface="Times New Roman" panose="02020603050405020304" pitchFamily="18" charset="0"/>
          </a:endParaRPr>
        </a:p>
        <a:p>
          <a:pPr marL="457200" indent="-228600">
            <a:lnSpc>
              <a:spcPct val="107000"/>
            </a:lnSpc>
            <a:tabLst>
              <a:tab pos="457200" algn="l"/>
              <a:tab pos="44958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 </a:t>
          </a:r>
        </a:p>
        <a:p>
          <a:pPr>
            <a:lnSpc>
              <a:spcPct val="107000"/>
            </a:lnSpc>
            <a:spcAft>
              <a:spcPts val="800"/>
            </a:spcAft>
          </a:pPr>
          <a:r>
            <a:rPr lang="nl-NL" sz="900">
              <a:effectLst/>
              <a:latin typeface="Verdana" panose="020B0604030504040204" pitchFamily="34" charset="0"/>
              <a:ea typeface="Verdana" panose="020B0604030504040204" pitchFamily="34" charset="0"/>
              <a:cs typeface="Times New Roman" panose="02020603050405020304" pitchFamily="18" charset="0"/>
            </a:rPr>
            <a:t>De afschrijvingskosten worden bepaald op </a:t>
          </a:r>
          <a:r>
            <a:rPr lang="nl-NL" sz="900" u="sng">
              <a:effectLst/>
              <a:latin typeface="Verdana" panose="020B0604030504040204" pitchFamily="34" charset="0"/>
              <a:ea typeface="Verdana" panose="020B0604030504040204" pitchFamily="34" charset="0"/>
              <a:cs typeface="Times New Roman" panose="02020603050405020304" pitchFamily="18" charset="0"/>
            </a:rPr>
            <a:t>basis van de kostprijs van </a:t>
          </a:r>
          <a:r>
            <a:rPr lang="nl-NL" sz="900">
              <a:effectLst/>
              <a:latin typeface="Verdana" panose="020B0604030504040204" pitchFamily="34" charset="0"/>
              <a:ea typeface="Verdana" panose="020B0604030504040204" pitchFamily="34" charset="0"/>
              <a:cs typeface="Times New Roman" panose="02020603050405020304" pitchFamily="18" charset="0"/>
            </a:rPr>
            <a:t>het product; niet de commerciële verkoopprijs. Voor extern aangekochte hardware is de factuurprijs of offerte de basis voor de afschrijvingskosten. Bij de subsidieaanvraag moet een onderbouwing van deze afschrijvingskosten en van de kostprijs worden gegeven door middel van een offerte. Bij de beoordeling van de subsidieaanvraag kan door Rijksdienst voor Ondernemend Nederland een externe instantie worden ingeschakeld om de opgave te controleren. </a:t>
          </a:r>
        </a:p>
        <a:p>
          <a:pPr>
            <a:lnSpc>
              <a:spcPct val="107000"/>
            </a:lnSpc>
            <a:spcAft>
              <a:spcPts val="800"/>
            </a:spcAft>
          </a:pPr>
          <a:r>
            <a:rPr lang="nl-NL" sz="900">
              <a:effectLst/>
              <a:latin typeface="Verdana" panose="020B0604030504040204" pitchFamily="34" charset="0"/>
              <a:ea typeface="Verdana" panose="020B0604030504040204" pitchFamily="34" charset="0"/>
              <a:cs typeface="Times New Roman" panose="02020603050405020304" pitchFamily="18" charset="0"/>
            </a:rPr>
            <a:t>Grondstoffen/hulpstoffen die tijdens de demonstratie worden verbruikt, worden volledig afgeschreven tijdens de demonstratie. </a:t>
          </a:r>
        </a:p>
        <a:p>
          <a:pPr>
            <a:lnSpc>
              <a:spcPct val="107000"/>
            </a:lnSpc>
            <a:spcAft>
              <a:spcPts val="800"/>
            </a:spcAft>
          </a:pPr>
          <a:r>
            <a:rPr lang="nl-NL" sz="900" b="1">
              <a:effectLst/>
              <a:latin typeface="Verdana" panose="020B0604030504040204" pitchFamily="34" charset="0"/>
              <a:ea typeface="Verdana" panose="020B0604030504040204" pitchFamily="34" charset="0"/>
              <a:cs typeface="Times New Roman" panose="02020603050405020304" pitchFamily="18" charset="0"/>
            </a:rPr>
            <a:t>8) Overige kosten</a:t>
          </a:r>
          <a:br>
            <a:rPr lang="nl-NL" sz="900" b="0">
              <a:effectLst/>
              <a:latin typeface="Verdana" panose="020B0604030504040204" pitchFamily="34" charset="0"/>
              <a:ea typeface="Verdana" panose="020B0604030504040204" pitchFamily="34" charset="0"/>
              <a:cs typeface="Times New Roman" panose="02020603050405020304" pitchFamily="18" charset="0"/>
            </a:rPr>
          </a:br>
          <a:r>
            <a:rPr lang="nl-NL" sz="900">
              <a:effectLst/>
              <a:latin typeface="Verdana" panose="020B0604030504040204" pitchFamily="34" charset="0"/>
              <a:ea typeface="Verdana" panose="020B0604030504040204" pitchFamily="34" charset="0"/>
              <a:cs typeface="Times New Roman" panose="02020603050405020304" pitchFamily="18" charset="0"/>
            </a:rPr>
            <a:t>Overige kosten zijn onder andere:</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Uitzendkosten, bestaande uit medische keuringen, inentingen en visumkosten.</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Communicatiekosten gemaakt in het land waar het project wordt uitgevoerd.</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Transportkosten van materieel (opgevoerd onder de post machines en apparatuur) naar het land waar het project wordt uitgevoerd.</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Kosten voor tolk-, vertaal-, druk- en bindwerkkosten voorzover door </a:t>
          </a:r>
          <a:r>
            <a:rPr lang="nl-NL" sz="900" u="sng">
              <a:effectLst/>
              <a:latin typeface="Verdana" panose="020B0604030504040204" pitchFamily="34" charset="0"/>
              <a:ea typeface="Verdana" panose="020B0604030504040204" pitchFamily="34" charset="0"/>
              <a:cs typeface="Times New Roman" panose="02020603050405020304" pitchFamily="18" charset="0"/>
            </a:rPr>
            <a:t>derden</a:t>
          </a:r>
          <a:r>
            <a:rPr lang="nl-NL" sz="900">
              <a:effectLst/>
              <a:latin typeface="Verdana" panose="020B0604030504040204" pitchFamily="34" charset="0"/>
              <a:ea typeface="Verdana" panose="020B0604030504040204" pitchFamily="34" charset="0"/>
              <a:cs typeface="Times New Roman" panose="02020603050405020304" pitchFamily="18" charset="0"/>
            </a:rPr>
            <a:t> in rekening gebracht.</a:t>
          </a:r>
          <a:br>
            <a:rPr lang="nl-NL" sz="900">
              <a:effectLst/>
              <a:latin typeface="Verdana" panose="020B0604030504040204" pitchFamily="34" charset="0"/>
              <a:ea typeface="Verdana" panose="020B0604030504040204" pitchFamily="34" charset="0"/>
              <a:cs typeface="Times New Roman" panose="02020603050405020304" pitchFamily="18" charset="0"/>
            </a:rPr>
          </a:br>
          <a:r>
            <a:rPr lang="nl-NL" sz="900" i="1">
              <a:effectLst/>
              <a:latin typeface="Verdana" panose="020B0604030504040204" pitchFamily="34" charset="0"/>
              <a:ea typeface="Verdana" panose="020B0604030504040204" pitchFamily="34" charset="0"/>
              <a:cs typeface="Times New Roman" panose="02020603050405020304" pitchFamily="18" charset="0"/>
            </a:rPr>
            <a:t>N.B. algemene vertaalkosten (bijvoorbeeld t.b.v. brochures, gebruiksaanwijzingen, website) zijn </a:t>
          </a:r>
          <a:r>
            <a:rPr lang="nl-NL" sz="900" i="1" u="sng">
              <a:effectLst/>
              <a:latin typeface="Verdana" panose="020B0604030504040204" pitchFamily="34" charset="0"/>
              <a:ea typeface="Verdana" panose="020B0604030504040204" pitchFamily="34" charset="0"/>
              <a:cs typeface="Times New Roman" panose="02020603050405020304" pitchFamily="18" charset="0"/>
            </a:rPr>
            <a:t>niet</a:t>
          </a:r>
          <a:r>
            <a:rPr lang="nl-NL" sz="900" i="1">
              <a:effectLst/>
              <a:latin typeface="Verdana" panose="020B0604030504040204" pitchFamily="34" charset="0"/>
              <a:ea typeface="Verdana" panose="020B0604030504040204" pitchFamily="34" charset="0"/>
              <a:cs typeface="Times New Roman" panose="02020603050405020304" pitchFamily="18" charset="0"/>
            </a:rPr>
            <a:t> subsidiabel. Vertaalkosten die direct gerelateerd zijn aan het project kunnen wel subsidiabel zijn.</a:t>
          </a:r>
          <a:r>
            <a:rPr lang="nl-NL" sz="900">
              <a:effectLst/>
              <a:latin typeface="Verdana" panose="020B0604030504040204" pitchFamily="34" charset="0"/>
              <a:ea typeface="Verdana" panose="020B0604030504040204" pitchFamily="34" charset="0"/>
              <a:cs typeface="Times New Roman" panose="02020603050405020304" pitchFamily="18" charset="0"/>
            </a:rPr>
            <a:t> </a:t>
          </a:r>
        </a:p>
        <a:p>
          <a:pPr marL="457200" indent="-228600">
            <a:lnSpc>
              <a:spcPct val="107000"/>
            </a:lnSpc>
            <a:tabLst>
              <a:tab pos="457200" algn="l"/>
              <a:tab pos="44958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 </a:t>
          </a:r>
        </a:p>
        <a:p>
          <a:pPr>
            <a:lnSpc>
              <a:spcPct val="107000"/>
            </a:lnSpc>
            <a:spcAft>
              <a:spcPts val="800"/>
            </a:spcAft>
          </a:pPr>
          <a:r>
            <a:rPr lang="nl-NL" sz="900" i="1">
              <a:effectLst/>
              <a:latin typeface="Verdana" panose="020B0604030504040204" pitchFamily="34" charset="0"/>
              <a:ea typeface="Verdana" panose="020B0604030504040204" pitchFamily="34" charset="0"/>
              <a:cs typeface="Times New Roman" panose="02020603050405020304" pitchFamily="18" charset="0"/>
            </a:rPr>
            <a:t>Lever offertes aan voor deze kosten</a:t>
          </a:r>
          <a:endParaRPr lang="nl-NL" sz="900">
            <a:effectLst/>
            <a:latin typeface="Verdana" panose="020B0604030504040204" pitchFamily="34" charset="0"/>
            <a:ea typeface="Verdana" panose="020B0604030504040204" pitchFamily="34" charset="0"/>
            <a:cs typeface="Times New Roman" panose="02020603050405020304" pitchFamily="18" charset="0"/>
          </a:endParaRPr>
        </a:p>
        <a:p>
          <a:pPr>
            <a:lnSpc>
              <a:spcPct val="107000"/>
            </a:lnSpc>
            <a:spcBef>
              <a:spcPts val="1200"/>
            </a:spcBef>
            <a:spcAft>
              <a:spcPts val="800"/>
            </a:spcAft>
          </a:pPr>
          <a:r>
            <a:rPr lang="nl-NL" sz="900" b="1">
              <a:effectLst/>
              <a:latin typeface="Verdana" panose="020B0604030504040204" pitchFamily="34" charset="0"/>
              <a:ea typeface="Verdana" panose="020B0604030504040204" pitchFamily="34" charset="0"/>
              <a:cs typeface="Times New Roman" panose="02020603050405020304" pitchFamily="18" charset="0"/>
            </a:rPr>
            <a:t>Kosten die niet voor subsidie in aanmerking komen</a:t>
          </a:r>
          <a:br>
            <a:rPr lang="nl-NL" sz="900" b="0">
              <a:effectLst/>
              <a:latin typeface="Verdana" panose="020B0604030504040204" pitchFamily="34" charset="0"/>
              <a:ea typeface="Verdana" panose="020B0604030504040204" pitchFamily="34" charset="0"/>
              <a:cs typeface="Times New Roman" panose="02020603050405020304" pitchFamily="18" charset="0"/>
            </a:rPr>
          </a:br>
          <a:r>
            <a:rPr lang="nl-NL" sz="900">
              <a:effectLst/>
              <a:latin typeface="Verdana" panose="020B0604030504040204" pitchFamily="34" charset="0"/>
              <a:ea typeface="Verdana" panose="020B0604030504040204" pitchFamily="34" charset="0"/>
              <a:cs typeface="Times New Roman" panose="02020603050405020304" pitchFamily="18" charset="0"/>
            </a:rPr>
            <a:t>De volgende kosten zijn in ieder geval niet subsidiabel:</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Kosten voor het ontwikkelen van de aanvraag, het aanvragen van subsidie en andere kosten die voor indiening van de aanvraag zijn gemaakt </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Financieringskosten en rentevergoedingen </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Omzetbelasting (alle kosten moeten zonder BTW worden opgevoerd)</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Kosten veroorzaakt door inflatie en wisselkoersschommelingen</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Kosten van tenaamstelling en instandhouding van rechten van intellectueel eigendom</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Kosten voor productontwikkeling</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Kosten voor marktonderzoek</a:t>
          </a:r>
        </a:p>
        <a:p>
          <a:pPr marL="342900" lvl="0" indent="-342900">
            <a:lnSpc>
              <a:spcPct val="107000"/>
            </a:lnSpc>
            <a:buFont typeface="Symbol" panose="05050102010706020507" pitchFamily="18" charset="2"/>
            <a:buChar char=""/>
            <a:tabLst>
              <a:tab pos="457200" algn="l"/>
            </a:tabLst>
          </a:pPr>
          <a:r>
            <a:rPr lang="nl-NL" sz="900" b="0" i="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K</a:t>
          </a:r>
          <a:r>
            <a:rPr lang="nl-NL" sz="900" b="0" i="0">
              <a:solidFill>
                <a:schemeClr val="dk1"/>
              </a:solidFill>
              <a:effectLst/>
              <a:latin typeface="Verdana" panose="020B0604030504040204" pitchFamily="34" charset="0"/>
              <a:ea typeface="Verdana" panose="020B0604030504040204" pitchFamily="34" charset="0"/>
              <a:cs typeface="+mn-cs"/>
            </a:rPr>
            <a:t>osten van eigen software van de aanvrager dan wel de penvoerder en/of partners</a:t>
          </a:r>
        </a:p>
        <a:p>
          <a:pPr marL="342900" lvl="0" indent="-342900">
            <a:lnSpc>
              <a:spcPct val="107000"/>
            </a:lnSpc>
            <a:buFont typeface="Symbol" panose="05050102010706020507" pitchFamily="18" charset="2"/>
            <a:buChar char=""/>
            <a:tabLst>
              <a:tab pos="457200" algn="l"/>
            </a:tabLst>
          </a:pPr>
          <a:r>
            <a:rPr lang="nl-NL" sz="900" b="0" i="0">
              <a:solidFill>
                <a:schemeClr val="dk1"/>
              </a:solidFill>
              <a:effectLst/>
              <a:latin typeface="Verdana" panose="020B0604030504040204" pitchFamily="34" charset="0"/>
              <a:ea typeface="Verdana" panose="020B0604030504040204" pitchFamily="34" charset="0"/>
              <a:cs typeface="+mn-cs"/>
            </a:rPr>
            <a:t>Kosten voor aanschaf van licenties en software, voor zover deze niet exclusief voor het project worden aangeschaft</a:t>
          </a:r>
          <a:endParaRPr lang="nl-NL" sz="900">
            <a:effectLst/>
            <a:latin typeface="Verdana" panose="020B0604030504040204" pitchFamily="34" charset="0"/>
            <a:ea typeface="Verdana" panose="020B0604030504040204" pitchFamily="34" charset="0"/>
            <a:cs typeface="Times New Roman" panose="02020603050405020304" pitchFamily="18" charset="0"/>
          </a:endParaRP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Invoerheffingen</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Kosten voor daadwerkelijke certificering van een product, technologie of dienst </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Kosten voor aanpassing van het/de betreffende product, technologie of dienst, voor zover deze niet specifiek zijn, niet direct gerelateerd zijn aan het doel van het project en daarvoor niet noodzakelijk zijn en niet in redelijke verhouding tot de totale projectkosten staan </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Kosten voor het ontwikkelen van trainingsprogramma’s</a:t>
          </a:r>
        </a:p>
        <a:p>
          <a:pPr>
            <a:lnSpc>
              <a:spcPct val="107000"/>
            </a:lnSpc>
            <a:spcBef>
              <a:spcPts val="1200"/>
            </a:spcBef>
            <a:spcAft>
              <a:spcPts val="800"/>
            </a:spcAft>
          </a:pPr>
          <a:r>
            <a:rPr lang="nl-NL" sz="900" b="1">
              <a:effectLst/>
              <a:latin typeface="Verdana" panose="020B0604030504040204" pitchFamily="34" charset="0"/>
              <a:ea typeface="Verdana" panose="020B0604030504040204" pitchFamily="34" charset="0"/>
              <a:cs typeface="Times New Roman" panose="02020603050405020304" pitchFamily="18" charset="0"/>
            </a:rPr>
            <a:t>Subsidie</a:t>
          </a:r>
          <a:br>
            <a:rPr lang="nl-NL" sz="900" b="0">
              <a:effectLst/>
              <a:latin typeface="Verdana" panose="020B0604030504040204" pitchFamily="34" charset="0"/>
              <a:ea typeface="Verdana" panose="020B0604030504040204" pitchFamily="34" charset="0"/>
              <a:cs typeface="Times New Roman" panose="02020603050405020304" pitchFamily="18" charset="0"/>
            </a:rPr>
          </a:br>
          <a:r>
            <a:rPr lang="nl-NL" sz="900">
              <a:effectLst/>
              <a:latin typeface="Verdana" panose="020B0604030504040204" pitchFamily="34" charset="0"/>
              <a:ea typeface="Verdana" panose="020B0604030504040204" pitchFamily="34" charset="0"/>
              <a:cs typeface="Times New Roman" panose="02020603050405020304" pitchFamily="18" charset="0"/>
            </a:rPr>
            <a:t>De minimale subsidie voor een DHI-project is € 25.000. De maximale subsidie is afhankelijk van het type project. Voor een demonstratieproject is de maximale subsidie € 200.000. Voor haalbaarheidsstudies en investeringsvoorbereidingsprojecten is de subsidie maximaal € 100.000.</a:t>
          </a:r>
        </a:p>
        <a:p>
          <a:pPr>
            <a:lnSpc>
              <a:spcPct val="107000"/>
            </a:lnSpc>
            <a:spcAft>
              <a:spcPts val="800"/>
            </a:spcAft>
          </a:pPr>
          <a:r>
            <a:rPr lang="nl-NL" sz="900">
              <a:effectLst/>
              <a:latin typeface="Verdana" panose="020B0604030504040204" pitchFamily="34" charset="0"/>
              <a:ea typeface="Verdana" panose="020B0604030504040204" pitchFamily="34" charset="0"/>
              <a:cs typeface="Times New Roman" panose="02020603050405020304" pitchFamily="18" charset="0"/>
            </a:rPr>
            <a:t>De subsidie is </a:t>
          </a:r>
          <a:r>
            <a:rPr lang="nl-NL" sz="900" b="1">
              <a:effectLst/>
              <a:latin typeface="Verdana" panose="020B0604030504040204" pitchFamily="34" charset="0"/>
              <a:ea typeface="Verdana" panose="020B0604030504040204" pitchFamily="34" charset="0"/>
              <a:cs typeface="Times New Roman" panose="02020603050405020304" pitchFamily="18" charset="0"/>
            </a:rPr>
            <a:t>50%</a:t>
          </a:r>
          <a:r>
            <a:rPr lang="nl-NL" sz="900">
              <a:effectLst/>
              <a:latin typeface="Verdana" panose="020B0604030504040204" pitchFamily="34" charset="0"/>
              <a:ea typeface="Verdana" panose="020B0604030504040204" pitchFamily="34" charset="0"/>
              <a:cs typeface="Times New Roman" panose="02020603050405020304" pitchFamily="18" charset="0"/>
            </a:rPr>
            <a:t> van de totale projectkosten die voor subsidie in aanmerking komen. De resterende projectkosten zijn voor rekening van de subsidieontvangers.</a:t>
          </a:r>
        </a:p>
        <a:p>
          <a:pPr>
            <a:lnSpc>
              <a:spcPct val="107000"/>
            </a:lnSpc>
            <a:spcAft>
              <a:spcPts val="800"/>
            </a:spcAft>
          </a:pPr>
          <a:r>
            <a:rPr lang="nl-NL" sz="900" u="sng">
              <a:effectLst/>
              <a:latin typeface="Verdana" panose="020B0604030504040204" pitchFamily="34" charset="0"/>
              <a:ea typeface="Verdana" panose="020B0604030504040204" pitchFamily="34" charset="0"/>
              <a:cs typeface="Times New Roman" panose="02020603050405020304" pitchFamily="18" charset="0"/>
            </a:rPr>
            <a:t>Afwijkende percentages</a:t>
          </a:r>
          <a:r>
            <a:rPr lang="nl-NL" sz="900">
              <a:effectLst/>
              <a:latin typeface="Verdana" panose="020B0604030504040204" pitchFamily="34" charset="0"/>
              <a:ea typeface="Verdana" panose="020B0604030504040204" pitchFamily="34" charset="0"/>
              <a:cs typeface="Times New Roman" panose="02020603050405020304" pitchFamily="18" charset="0"/>
            </a:rPr>
            <a:t>:</a:t>
          </a:r>
        </a:p>
        <a:p>
          <a:pPr>
            <a:lnSpc>
              <a:spcPct val="107000"/>
            </a:lnSpc>
            <a:spcAft>
              <a:spcPts val="800"/>
            </a:spcAft>
          </a:pPr>
          <a:r>
            <a:rPr lang="nl-NL" sz="900">
              <a:effectLst/>
              <a:latin typeface="Verdana" panose="020B0604030504040204" pitchFamily="34" charset="0"/>
              <a:ea typeface="Verdana" panose="020B0604030504040204" pitchFamily="34" charset="0"/>
              <a:cs typeface="Times New Roman" panose="02020603050405020304" pitchFamily="18" charset="0"/>
            </a:rPr>
            <a:t>Voor fragiele staten en landen waarmee Nederland een brede ontwikkelingsrelatie heeft, is de subsidie </a:t>
          </a:r>
          <a:r>
            <a:rPr lang="nl-NL" sz="900" b="1">
              <a:effectLst/>
              <a:latin typeface="Verdana" panose="020B0604030504040204" pitchFamily="34" charset="0"/>
              <a:ea typeface="Verdana" panose="020B0604030504040204" pitchFamily="34" charset="0"/>
              <a:cs typeface="Times New Roman" panose="02020603050405020304" pitchFamily="18" charset="0"/>
            </a:rPr>
            <a:t>60%</a:t>
          </a:r>
          <a:r>
            <a:rPr lang="nl-NL" sz="900">
              <a:effectLst/>
              <a:latin typeface="Verdana" panose="020B0604030504040204" pitchFamily="34" charset="0"/>
              <a:ea typeface="Verdana" panose="020B0604030504040204" pitchFamily="34" charset="0"/>
              <a:cs typeface="Times New Roman" panose="02020603050405020304" pitchFamily="18" charset="0"/>
            </a:rPr>
            <a:t> van de totale projectkosten. De landen waarvoor dat geldt staan op de landenlijst van het Dutch Good Growth Fund (DGGF): </a:t>
          </a:r>
          <a:r>
            <a:rPr lang="nl-NL" sz="900" u="sng">
              <a:effectLst/>
              <a:latin typeface="Verdana" panose="020B0604030504040204" pitchFamily="34" charset="0"/>
              <a:ea typeface="Verdana" panose="020B0604030504040204" pitchFamily="34" charset="0"/>
              <a:cs typeface="Times New Roman" panose="02020603050405020304" pitchFamily="18" charset="0"/>
            </a:rPr>
            <a:t>www.dggf.nl/landenlijst</a:t>
          </a:r>
          <a:r>
            <a:rPr lang="nl-NL" sz="900">
              <a:effectLst/>
              <a:latin typeface="Verdana" panose="020B0604030504040204" pitchFamily="34" charset="0"/>
              <a:ea typeface="Verdana" panose="020B0604030504040204" pitchFamily="34" charset="0"/>
              <a:cs typeface="Times New Roman" panose="02020603050405020304" pitchFamily="18" charset="0"/>
            </a:rPr>
            <a:t>, respectievelijk </a:t>
          </a:r>
          <a:r>
            <a:rPr lang="nl-NL" sz="900" u="sng">
              <a:solidFill>
                <a:srgbClr val="0563C1"/>
              </a:solidFill>
              <a:effectLst/>
              <a:latin typeface="Verdana" panose="020B0604030504040204" pitchFamily="34" charset="0"/>
              <a:ea typeface="Verdana" panose="020B060403050404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www.rijksoverheid.nl/onderwerpen/ontwikkelingssamenwerking/partnerlanden-en-focuslanden</a:t>
          </a:r>
          <a:endParaRPr lang="nl-NL" sz="900">
            <a:effectLst/>
            <a:latin typeface="Verdana" panose="020B0604030504040204" pitchFamily="34" charset="0"/>
            <a:ea typeface="Verdana" panose="020B0604030504040204" pitchFamily="34" charset="0"/>
            <a:cs typeface="Times New Roman" panose="02020603050405020304" pitchFamily="18" charset="0"/>
          </a:endParaRPr>
        </a:p>
        <a:p>
          <a:pPr>
            <a:lnSpc>
              <a:spcPct val="107000"/>
            </a:lnSpc>
            <a:spcAft>
              <a:spcPts val="800"/>
            </a:spcAft>
          </a:pPr>
          <a:r>
            <a:rPr lang="nl-NL" sz="900">
              <a:effectLst/>
              <a:latin typeface="Verdana" panose="020B0604030504040204" pitchFamily="34" charset="0"/>
              <a:ea typeface="Verdana" panose="020B0604030504040204" pitchFamily="34" charset="0"/>
              <a:cs typeface="Times New Roman" panose="02020603050405020304" pitchFamily="18" charset="0"/>
            </a:rPr>
            <a:t>Voor projecten die een substantiële bijdrage leveren aan een van de categorieën Vergroeningsdoelen uit het 'Toetsingskader groene projecten' (ter beoordeling aan Rijksdienst voor Ondernemend Nederland) is de subsidie maximaal </a:t>
          </a:r>
          <a:r>
            <a:rPr lang="nl-NL" sz="900" b="1">
              <a:effectLst/>
              <a:latin typeface="Verdana" panose="020B0604030504040204" pitchFamily="34" charset="0"/>
              <a:ea typeface="Verdana" panose="020B0604030504040204" pitchFamily="34" charset="0"/>
              <a:cs typeface="Times New Roman" panose="02020603050405020304" pitchFamily="18" charset="0"/>
            </a:rPr>
            <a:t>70%</a:t>
          </a:r>
          <a:r>
            <a:rPr lang="nl-NL" sz="900">
              <a:effectLst/>
              <a:latin typeface="Verdana" panose="020B0604030504040204" pitchFamily="34" charset="0"/>
              <a:ea typeface="Verdana" panose="020B0604030504040204" pitchFamily="34" charset="0"/>
              <a:cs typeface="Times New Roman" panose="02020603050405020304" pitchFamily="18" charset="0"/>
            </a:rPr>
            <a:t> van de totale projectkosten. Dat geldt voor álle landen inclusief fragiele staten en landen waarmee Nederland een brede ontwikkelingsrelatie heeft.</a:t>
          </a:r>
        </a:p>
      </xdr:txBody>
    </xdr:sp>
    <xdr:clientData/>
  </xdr:twoCellAnchor>
  <xdr:oneCellAnchor>
    <xdr:from>
      <xdr:col>2</xdr:col>
      <xdr:colOff>107342</xdr:colOff>
      <xdr:row>0</xdr:row>
      <xdr:rowOff>15902</xdr:rowOff>
    </xdr:from>
    <xdr:ext cx="5182970" cy="1802200"/>
    <xdr:pic>
      <xdr:nvPicPr>
        <xdr:cNvPr id="3" name="Afbeelding 2">
          <a:extLst>
            <a:ext uri="{FF2B5EF4-FFF2-40B4-BE49-F238E27FC236}">
              <a16:creationId xmlns:a16="http://schemas.microsoft.com/office/drawing/2014/main" id="{566BCF27-648F-4677-9CA7-5F935A1B4D2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14044" y="15902"/>
          <a:ext cx="5182970" cy="18022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1371600</xdr:colOff>
      <xdr:row>0</xdr:row>
      <xdr:rowOff>0</xdr:rowOff>
    </xdr:from>
    <xdr:to>
      <xdr:col>9</xdr:col>
      <xdr:colOff>127100</xdr:colOff>
      <xdr:row>2</xdr:row>
      <xdr:rowOff>108655</xdr:rowOff>
    </xdr:to>
    <xdr:pic>
      <xdr:nvPicPr>
        <xdr:cNvPr id="2" name="Afbeelding 1">
          <a:extLst>
            <a:ext uri="{FF2B5EF4-FFF2-40B4-BE49-F238E27FC236}">
              <a16:creationId xmlns:a16="http://schemas.microsoft.com/office/drawing/2014/main" id="{5D37C7CF-09A4-44D5-B147-3BE773D77E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76650" y="0"/>
          <a:ext cx="5061050" cy="1870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9_downloads\Model%20begroting%20en%20activiteitenoverzicht%20(Excel)%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99_downloads\Model%20begroting%20en%20activiteitenoverzicht%20(Excel)%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Begroting"/>
      <sheetName val="Activiteiten"/>
      <sheetName val="Blad2"/>
    </sheetNames>
    <sheetDataSet>
      <sheetData sheetId="0"/>
      <sheetData sheetId="1"/>
      <sheetData sheetId="2"/>
      <sheetData sheetId="3">
        <row r="1">
          <cell r="D1" t="str">
            <v>subsidiepercentage</v>
          </cell>
        </row>
        <row r="2">
          <cell r="A2" t="str">
            <v>Demonstratieproject</v>
          </cell>
          <cell r="D2">
            <v>0</v>
          </cell>
        </row>
        <row r="3">
          <cell r="A3" t="str">
            <v>Haalbaarheidsstudie</v>
          </cell>
          <cell r="D3">
            <v>0.5</v>
          </cell>
        </row>
        <row r="4">
          <cell r="A4" t="str">
            <v>Investeringsvoorbereidingsproject</v>
          </cell>
          <cell r="D4">
            <v>0.6</v>
          </cell>
        </row>
        <row r="5">
          <cell r="D5">
            <v>0.7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groting"/>
      <sheetName val="Activiteiten"/>
      <sheetName val="Blad2"/>
    </sheetNames>
    <sheetDataSet>
      <sheetData sheetId="0"/>
      <sheetData sheetId="1"/>
      <sheetData sheetId="2">
        <row r="2">
          <cell r="A2" t="str">
            <v>Demonstratieproject</v>
          </cell>
          <cell r="D2">
            <v>0.5</v>
          </cell>
        </row>
        <row r="3">
          <cell r="A3" t="str">
            <v>Haalbaarheidsstudie</v>
          </cell>
          <cell r="D3">
            <v>0.6</v>
          </cell>
        </row>
        <row r="4">
          <cell r="A4" t="str">
            <v>Investeringsvoorbereidingsproject</v>
          </cell>
          <cell r="D4">
            <v>0.7</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927EE-76C3-48A1-BA68-E3ACFF4CF7F1}">
  <sheetPr>
    <pageSetUpPr fitToPage="1"/>
  </sheetPr>
  <dimension ref="A1"/>
  <sheetViews>
    <sheetView showFormulas="1" showGridLines="0" showRowColHeaders="0" tabSelected="1" topLeftCell="A124" zoomScaleNormal="100" workbookViewId="0">
      <selection activeCell="L19" sqref="L19"/>
    </sheetView>
  </sheetViews>
  <sheetFormatPr defaultColWidth="9.109375" defaultRowHeight="14.4" x14ac:dyDescent="0.3"/>
  <cols>
    <col min="1" max="1" width="2.33203125" style="36" customWidth="1"/>
    <col min="2" max="16384" width="9.109375" style="36"/>
  </cols>
  <sheetData/>
  <sheetProtection algorithmName="SHA-512" hashValue="d04R02xxThnO94ptb3oldLGtXkAWm7D14hxnTmpPq9D14kKJFH4lcB9R+XOLB8v2X+MCxSHLilIwzL81QgPcqA==" saltValue="RpYSB1KqySSmiBTVRBaBqA==" spinCount="100000" sheet="1" objects="1" scenarios="1"/>
  <pageMargins left="0.70866141732283472" right="0.70866141732283472" top="0.74803149606299213" bottom="0.74803149606299213" header="0.31496062992125984" footer="0.31496062992125984"/>
  <pageSetup paperSize="9" scale="67" fitToHeight="0" orientation="portrait" r:id="rId1"/>
  <headerFooter>
    <oddFooter>&amp;LDHI
&amp;F&amp;Cv2024.001E&amp;R&amp;A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0E20F-2A03-4973-BFDD-32703FEEB026}">
  <sheetPr>
    <pageSetUpPr fitToPage="1"/>
  </sheetPr>
  <dimension ref="A1:Q97"/>
  <sheetViews>
    <sheetView showGridLines="0" zoomScaleNormal="100" workbookViewId="0">
      <selection activeCell="B25" sqref="B25"/>
    </sheetView>
  </sheetViews>
  <sheetFormatPr defaultColWidth="9.109375" defaultRowHeight="11.4" x14ac:dyDescent="0.2"/>
  <cols>
    <col min="1" max="1" width="6.109375" style="37" customWidth="1"/>
    <col min="2" max="2" width="28.44140625" style="37" customWidth="1"/>
    <col min="3" max="3" width="21.109375" style="37" customWidth="1"/>
    <col min="4" max="4" width="17.5546875" style="37" customWidth="1"/>
    <col min="5" max="5" width="13.6640625" style="38" customWidth="1"/>
    <col min="6" max="6" width="11.88671875" style="38" customWidth="1"/>
    <col min="7" max="7" width="13.88671875" style="37" customWidth="1"/>
    <col min="8" max="8" width="13.6640625" style="39" customWidth="1"/>
    <col min="9" max="9" width="2.6640625" style="37" customWidth="1"/>
    <col min="10" max="10" width="20.5546875" style="40" customWidth="1"/>
    <col min="11" max="11" width="17.33203125" style="40" bestFit="1" customWidth="1"/>
    <col min="12" max="12" width="18.5546875" style="40" bestFit="1" customWidth="1"/>
    <col min="13" max="13" width="10.33203125" style="41" bestFit="1" customWidth="1"/>
    <col min="14" max="17" width="9.109375" style="42"/>
    <col min="18" max="16384" width="9.109375" style="37"/>
  </cols>
  <sheetData>
    <row r="1" spans="1:13" ht="111" customHeight="1" x14ac:dyDescent="0.2"/>
    <row r="2" spans="1:13" ht="27.75" customHeight="1" x14ac:dyDescent="0.2">
      <c r="B2" s="43" t="s">
        <v>68</v>
      </c>
    </row>
    <row r="3" spans="1:13" x14ac:dyDescent="0.2">
      <c r="B3" s="43" t="s">
        <v>88</v>
      </c>
    </row>
    <row r="5" spans="1:13" ht="12" customHeight="1" x14ac:dyDescent="0.2">
      <c r="B5" s="44" t="s">
        <v>81</v>
      </c>
      <c r="C5" s="109"/>
      <c r="D5" s="110"/>
      <c r="E5" s="110"/>
    </row>
    <row r="6" spans="1:13" ht="12" customHeight="1" x14ac:dyDescent="0.25">
      <c r="B6" s="44" t="s">
        <v>18</v>
      </c>
      <c r="C6" s="111"/>
      <c r="D6" s="112"/>
      <c r="E6" s="113"/>
    </row>
    <row r="7" spans="1:13" ht="12" customHeight="1" x14ac:dyDescent="0.2">
      <c r="B7" s="44" t="s">
        <v>95</v>
      </c>
      <c r="C7" s="109"/>
      <c r="D7" s="110"/>
      <c r="E7" s="110"/>
    </row>
    <row r="8" spans="1:13" ht="12" customHeight="1" x14ac:dyDescent="0.2">
      <c r="B8" s="44" t="s">
        <v>82</v>
      </c>
      <c r="C8" s="109"/>
      <c r="D8" s="110"/>
      <c r="E8" s="110"/>
    </row>
    <row r="9" spans="1:13" ht="12" customHeight="1" x14ac:dyDescent="0.2">
      <c r="B9" s="44" t="s">
        <v>83</v>
      </c>
      <c r="C9" s="109"/>
      <c r="D9" s="110"/>
      <c r="E9" s="110"/>
      <c r="J9" s="104" t="s">
        <v>85</v>
      </c>
      <c r="K9" s="105"/>
      <c r="L9" s="105"/>
      <c r="M9" s="42"/>
    </row>
    <row r="10" spans="1:13" ht="12" customHeight="1" x14ac:dyDescent="0.25">
      <c r="B10" s="45" t="s">
        <v>84</v>
      </c>
      <c r="C10" s="106">
        <v>0.5</v>
      </c>
      <c r="D10" s="107"/>
      <c r="E10" s="108"/>
      <c r="J10" s="104"/>
      <c r="K10" s="105"/>
      <c r="L10" s="105"/>
      <c r="M10" s="42"/>
    </row>
    <row r="11" spans="1:13" x14ac:dyDescent="0.2">
      <c r="G11" s="43" t="s">
        <v>24</v>
      </c>
      <c r="J11" s="105"/>
      <c r="K11" s="105"/>
      <c r="L11" s="105"/>
      <c r="M11" s="42"/>
    </row>
    <row r="12" spans="1:13" ht="23.4" thickBot="1" x14ac:dyDescent="0.25">
      <c r="B12" s="43"/>
      <c r="C12" s="46"/>
      <c r="D12" s="46"/>
      <c r="E12" s="47"/>
      <c r="F12" s="47"/>
      <c r="G12" s="46"/>
      <c r="J12" s="48" t="s">
        <v>77</v>
      </c>
      <c r="K12" s="48" t="s">
        <v>78</v>
      </c>
      <c r="L12" s="48" t="s">
        <v>79</v>
      </c>
      <c r="M12" s="42"/>
    </row>
    <row r="13" spans="1:13" ht="12" thickBot="1" x14ac:dyDescent="0.25">
      <c r="A13" s="37" t="s">
        <v>0</v>
      </c>
      <c r="B13" s="49" t="s">
        <v>43</v>
      </c>
      <c r="C13" s="50" t="s">
        <v>20</v>
      </c>
      <c r="D13" s="51" t="s">
        <v>49</v>
      </c>
      <c r="E13" s="52"/>
      <c r="F13" s="53" t="s">
        <v>21</v>
      </c>
      <c r="G13" s="50" t="s">
        <v>22</v>
      </c>
      <c r="H13" s="54" t="s">
        <v>23</v>
      </c>
      <c r="J13" s="55"/>
      <c r="K13" s="56"/>
      <c r="L13" s="56"/>
      <c r="M13" s="42"/>
    </row>
    <row r="14" spans="1:13" ht="13.2" x14ac:dyDescent="0.25">
      <c r="C14" s="57"/>
      <c r="D14" s="114"/>
      <c r="E14" s="117"/>
      <c r="F14" s="58">
        <v>700</v>
      </c>
      <c r="G14" s="59"/>
      <c r="H14" s="60">
        <f>ROUND(G14*F14,0)</f>
        <v>0</v>
      </c>
      <c r="J14" s="61"/>
      <c r="K14" s="61"/>
      <c r="L14" s="61"/>
      <c r="M14" s="42"/>
    </row>
    <row r="15" spans="1:13" ht="13.2" x14ac:dyDescent="0.25">
      <c r="C15" s="57"/>
      <c r="D15" s="114"/>
      <c r="E15" s="117"/>
      <c r="F15" s="58">
        <v>700</v>
      </c>
      <c r="G15" s="59"/>
      <c r="H15" s="60">
        <f>ROUND(G15*F15,0)</f>
        <v>0</v>
      </c>
      <c r="J15" s="62"/>
      <c r="K15" s="62"/>
      <c r="L15" s="62"/>
      <c r="M15" s="42"/>
    </row>
    <row r="16" spans="1:13" ht="13.2" x14ac:dyDescent="0.25">
      <c r="C16" s="57"/>
      <c r="D16" s="114"/>
      <c r="E16" s="117"/>
      <c r="F16" s="58">
        <v>700</v>
      </c>
      <c r="G16" s="59"/>
      <c r="H16" s="60">
        <f>ROUND(G16*F16,0)</f>
        <v>0</v>
      </c>
      <c r="J16" s="62"/>
      <c r="K16" s="62"/>
      <c r="L16" s="62"/>
      <c r="M16" s="42"/>
    </row>
    <row r="17" spans="1:13" ht="13.2" x14ac:dyDescent="0.25">
      <c r="B17" s="49"/>
      <c r="C17" s="57"/>
      <c r="D17" s="114"/>
      <c r="E17" s="117"/>
      <c r="F17" s="58">
        <v>700</v>
      </c>
      <c r="G17" s="59"/>
      <c r="H17" s="60">
        <f>ROUND(G17*F17,0)</f>
        <v>0</v>
      </c>
      <c r="J17" s="62"/>
      <c r="K17" s="62"/>
      <c r="L17" s="62"/>
      <c r="M17" s="42"/>
    </row>
    <row r="18" spans="1:13" x14ac:dyDescent="0.2">
      <c r="B18" s="49"/>
      <c r="C18" s="63"/>
      <c r="D18" s="63"/>
      <c r="F18" s="40"/>
      <c r="G18" s="64"/>
      <c r="H18" s="65"/>
      <c r="J18" s="66"/>
      <c r="K18" s="66"/>
      <c r="L18" s="66"/>
      <c r="M18" s="42"/>
    </row>
    <row r="19" spans="1:13" x14ac:dyDescent="0.2">
      <c r="B19" s="67" t="s">
        <v>23</v>
      </c>
      <c r="G19" s="44">
        <f>SUM(G14:G18)</f>
        <v>0</v>
      </c>
      <c r="H19" s="68">
        <f>SUM(H14:H18)</f>
        <v>0</v>
      </c>
      <c r="J19" s="69">
        <f>SUM(J14:J18)</f>
        <v>0</v>
      </c>
      <c r="K19" s="69">
        <f>SUM(K14:K18)</f>
        <v>0</v>
      </c>
      <c r="L19" s="69">
        <f>SUM(L14:L18)</f>
        <v>0</v>
      </c>
      <c r="M19" s="70">
        <f>SUM(J19:L19)</f>
        <v>0</v>
      </c>
    </row>
    <row r="20" spans="1:13" x14ac:dyDescent="0.2">
      <c r="B20" s="67"/>
      <c r="J20" s="66"/>
      <c r="K20" s="66"/>
      <c r="L20" s="66"/>
      <c r="M20" s="42"/>
    </row>
    <row r="21" spans="1:13" x14ac:dyDescent="0.2">
      <c r="A21" s="37" t="s">
        <v>1</v>
      </c>
      <c r="B21" s="5" t="s">
        <v>19</v>
      </c>
      <c r="C21" s="50" t="s">
        <v>20</v>
      </c>
      <c r="D21" s="51" t="s">
        <v>49</v>
      </c>
      <c r="E21" s="52"/>
      <c r="F21" s="53" t="s">
        <v>21</v>
      </c>
      <c r="G21" s="50" t="s">
        <v>22</v>
      </c>
      <c r="H21" s="54" t="s">
        <v>23</v>
      </c>
      <c r="J21" s="71"/>
      <c r="K21" s="71"/>
      <c r="L21" s="71"/>
      <c r="M21" s="42"/>
    </row>
    <row r="22" spans="1:13" ht="13.2" x14ac:dyDescent="0.25">
      <c r="C22" s="57"/>
      <c r="D22" s="114"/>
      <c r="E22" s="117"/>
      <c r="F22" s="58">
        <v>700</v>
      </c>
      <c r="G22" s="59"/>
      <c r="H22" s="60">
        <f>ROUND(G22*F22,0)</f>
        <v>0</v>
      </c>
      <c r="J22" s="62"/>
      <c r="K22" s="62"/>
      <c r="L22" s="62"/>
      <c r="M22" s="42"/>
    </row>
    <row r="23" spans="1:13" ht="13.2" x14ac:dyDescent="0.25">
      <c r="C23" s="57"/>
      <c r="D23" s="114"/>
      <c r="E23" s="117"/>
      <c r="F23" s="58">
        <v>700</v>
      </c>
      <c r="G23" s="59"/>
      <c r="H23" s="60">
        <f>ROUND(G23*F23,0)</f>
        <v>0</v>
      </c>
      <c r="J23" s="62"/>
      <c r="K23" s="62"/>
      <c r="L23" s="62"/>
      <c r="M23" s="42"/>
    </row>
    <row r="24" spans="1:13" ht="13.2" x14ac:dyDescent="0.25">
      <c r="C24" s="57"/>
      <c r="D24" s="114"/>
      <c r="E24" s="117"/>
      <c r="F24" s="58">
        <v>700</v>
      </c>
      <c r="G24" s="59"/>
      <c r="H24" s="60">
        <f>ROUND(G24*F24,0)</f>
        <v>0</v>
      </c>
      <c r="J24" s="62"/>
      <c r="K24" s="62"/>
      <c r="L24" s="62"/>
      <c r="M24" s="42"/>
    </row>
    <row r="25" spans="1:13" ht="13.2" x14ac:dyDescent="0.25">
      <c r="B25" s="49"/>
      <c r="C25" s="57"/>
      <c r="D25" s="114"/>
      <c r="E25" s="117"/>
      <c r="F25" s="58">
        <v>700</v>
      </c>
      <c r="G25" s="59"/>
      <c r="H25" s="60">
        <f>ROUND(G25*F25,0)</f>
        <v>0</v>
      </c>
      <c r="J25" s="62"/>
      <c r="K25" s="62"/>
      <c r="L25" s="62"/>
      <c r="M25" s="42"/>
    </row>
    <row r="26" spans="1:13" x14ac:dyDescent="0.2">
      <c r="B26" s="49"/>
      <c r="C26" s="63"/>
      <c r="D26" s="63"/>
      <c r="F26" s="40"/>
      <c r="G26" s="64"/>
      <c r="H26" s="65"/>
      <c r="J26" s="66"/>
      <c r="K26" s="66"/>
      <c r="L26" s="66"/>
      <c r="M26" s="42"/>
    </row>
    <row r="27" spans="1:13" x14ac:dyDescent="0.2">
      <c r="B27" s="67" t="s">
        <v>23</v>
      </c>
      <c r="G27" s="44">
        <f>SUM(G22:G26)</f>
        <v>0</v>
      </c>
      <c r="H27" s="68">
        <f>SUM(H22:H26)</f>
        <v>0</v>
      </c>
      <c r="J27" s="69">
        <f>SUM(J22:J26)</f>
        <v>0</v>
      </c>
      <c r="K27" s="69">
        <f>SUM(K22:K26)</f>
        <v>0</v>
      </c>
      <c r="L27" s="69">
        <f>SUM(L22:L26)</f>
        <v>0</v>
      </c>
      <c r="M27" s="70">
        <f>SUM(J27:L27)</f>
        <v>0</v>
      </c>
    </row>
    <row r="28" spans="1:13" x14ac:dyDescent="0.2">
      <c r="B28" s="67"/>
      <c r="J28" s="66"/>
      <c r="K28" s="66"/>
      <c r="L28" s="66"/>
      <c r="M28" s="42"/>
    </row>
    <row r="29" spans="1:13" x14ac:dyDescent="0.2">
      <c r="A29" s="37" t="s">
        <v>2</v>
      </c>
      <c r="B29" s="7" t="s">
        <v>25</v>
      </c>
      <c r="C29" s="51" t="s">
        <v>26</v>
      </c>
      <c r="D29" s="72" t="s">
        <v>80</v>
      </c>
      <c r="E29" s="73"/>
      <c r="F29" s="73"/>
      <c r="G29" s="64"/>
      <c r="H29" s="65"/>
      <c r="J29" s="71"/>
      <c r="K29" s="71"/>
      <c r="L29" s="71"/>
      <c r="M29" s="42"/>
    </row>
    <row r="30" spans="1:13" s="42" customFormat="1" x14ac:dyDescent="0.2">
      <c r="B30" s="74"/>
      <c r="C30" s="118"/>
      <c r="D30" s="119"/>
      <c r="E30" s="119"/>
      <c r="F30" s="119"/>
      <c r="G30" s="120"/>
      <c r="H30" s="60"/>
      <c r="J30" s="62"/>
      <c r="K30" s="62"/>
      <c r="L30" s="62"/>
    </row>
    <row r="31" spans="1:13" x14ac:dyDescent="0.2">
      <c r="B31" s="67"/>
      <c r="C31" s="63"/>
      <c r="J31" s="66"/>
      <c r="K31" s="66"/>
      <c r="L31" s="66"/>
      <c r="M31" s="42"/>
    </row>
    <row r="32" spans="1:13" x14ac:dyDescent="0.2">
      <c r="B32" s="67" t="s">
        <v>23</v>
      </c>
      <c r="H32" s="68">
        <f>SUM(H30:H31)</f>
        <v>0</v>
      </c>
      <c r="J32" s="69">
        <f>SUM(J30:J31)</f>
        <v>0</v>
      </c>
      <c r="K32" s="69">
        <f>SUM(K30:K31)</f>
        <v>0</v>
      </c>
      <c r="L32" s="69">
        <f>SUM(L30:L31)</f>
        <v>0</v>
      </c>
      <c r="M32" s="70">
        <f>SUM(J32:L32)</f>
        <v>0</v>
      </c>
    </row>
    <row r="33" spans="1:13" x14ac:dyDescent="0.2">
      <c r="B33" s="67"/>
      <c r="J33" s="66"/>
      <c r="K33" s="66"/>
      <c r="L33" s="66"/>
      <c r="M33" s="42"/>
    </row>
    <row r="34" spans="1:13" x14ac:dyDescent="0.2">
      <c r="B34" s="67"/>
      <c r="G34" s="46" t="s">
        <v>30</v>
      </c>
      <c r="J34" s="66"/>
      <c r="K34" s="66"/>
      <c r="L34" s="66"/>
      <c r="M34" s="42"/>
    </row>
    <row r="35" spans="1:13" x14ac:dyDescent="0.2">
      <c r="A35" s="37" t="s">
        <v>3</v>
      </c>
      <c r="B35" s="37" t="s">
        <v>27</v>
      </c>
      <c r="C35" s="6" t="s">
        <v>28</v>
      </c>
      <c r="D35" s="51"/>
      <c r="E35" s="52" t="s">
        <v>29</v>
      </c>
      <c r="F35" s="53" t="s">
        <v>21</v>
      </c>
      <c r="G35" s="51" t="s">
        <v>31</v>
      </c>
      <c r="H35" s="54" t="s">
        <v>23</v>
      </c>
      <c r="J35" s="71"/>
      <c r="K35" s="71"/>
      <c r="L35" s="71"/>
      <c r="M35" s="42"/>
    </row>
    <row r="36" spans="1:13" s="42" customFormat="1" ht="13.2" x14ac:dyDescent="0.25">
      <c r="C36" s="114"/>
      <c r="D36" s="121"/>
      <c r="E36" s="75" t="s">
        <v>63</v>
      </c>
      <c r="F36" s="70"/>
      <c r="G36" s="59"/>
      <c r="H36" s="60">
        <f>ROUND(G36*F36,0)</f>
        <v>0</v>
      </c>
      <c r="J36" s="62"/>
      <c r="K36" s="62"/>
      <c r="L36" s="62"/>
    </row>
    <row r="37" spans="1:13" x14ac:dyDescent="0.2">
      <c r="C37" s="63"/>
      <c r="D37" s="63"/>
      <c r="F37" s="40"/>
      <c r="G37" s="59"/>
      <c r="H37" s="68">
        <f>ROUND(G37*F37,0)</f>
        <v>0</v>
      </c>
      <c r="J37" s="62"/>
      <c r="K37" s="62"/>
      <c r="L37" s="62"/>
      <c r="M37" s="42"/>
    </row>
    <row r="38" spans="1:13" x14ac:dyDescent="0.2">
      <c r="B38" s="49"/>
      <c r="C38" s="49"/>
      <c r="D38" s="49"/>
      <c r="F38" s="40"/>
      <c r="J38" s="66"/>
      <c r="K38" s="66"/>
      <c r="L38" s="66"/>
      <c r="M38" s="42"/>
    </row>
    <row r="39" spans="1:13" x14ac:dyDescent="0.2">
      <c r="B39" s="67" t="s">
        <v>23</v>
      </c>
      <c r="G39" s="44">
        <f>SUM(G36:G38)</f>
        <v>0</v>
      </c>
      <c r="H39" s="68">
        <f>SUM(H36:H38)</f>
        <v>0</v>
      </c>
      <c r="J39" s="69">
        <f>SUM(J36:J38)</f>
        <v>0</v>
      </c>
      <c r="K39" s="69">
        <f>SUM(K36:K38)</f>
        <v>0</v>
      </c>
      <c r="L39" s="69">
        <f>SUM(L36:L38)</f>
        <v>0</v>
      </c>
      <c r="M39" s="70">
        <f>SUM(J39:L39)</f>
        <v>0</v>
      </c>
    </row>
    <row r="40" spans="1:13" x14ac:dyDescent="0.2">
      <c r="B40" s="67"/>
      <c r="J40" s="66"/>
      <c r="K40" s="66"/>
      <c r="L40" s="66"/>
      <c r="M40" s="42"/>
    </row>
    <row r="41" spans="1:13" x14ac:dyDescent="0.2">
      <c r="B41" s="67"/>
      <c r="G41" s="46" t="s">
        <v>30</v>
      </c>
      <c r="J41" s="66"/>
      <c r="K41" s="66"/>
      <c r="L41" s="66"/>
      <c r="M41" s="42"/>
    </row>
    <row r="42" spans="1:13" x14ac:dyDescent="0.2">
      <c r="A42" s="37" t="s">
        <v>4</v>
      </c>
      <c r="B42" s="37" t="s">
        <v>33</v>
      </c>
      <c r="C42" s="51" t="s">
        <v>32</v>
      </c>
      <c r="D42" s="51"/>
      <c r="E42" s="52"/>
      <c r="F42" s="52" t="s">
        <v>8</v>
      </c>
      <c r="G42" s="51" t="s">
        <v>76</v>
      </c>
      <c r="H42" s="54" t="s">
        <v>23</v>
      </c>
      <c r="J42" s="71"/>
      <c r="K42" s="71"/>
      <c r="L42" s="71"/>
      <c r="M42" s="42"/>
    </row>
    <row r="43" spans="1:13" s="42" customFormat="1" ht="13.2" x14ac:dyDescent="0.25">
      <c r="C43" s="114"/>
      <c r="D43" s="122"/>
      <c r="E43" s="123"/>
      <c r="F43" s="76"/>
      <c r="G43" s="59"/>
      <c r="H43" s="60">
        <f>ROUND(G43*F43,0)</f>
        <v>0</v>
      </c>
      <c r="J43" s="62"/>
      <c r="K43" s="62"/>
      <c r="L43" s="62"/>
    </row>
    <row r="44" spans="1:13" x14ac:dyDescent="0.2">
      <c r="C44" s="63"/>
      <c r="D44" s="77"/>
      <c r="E44" s="78"/>
      <c r="F44" s="40"/>
      <c r="G44" s="59"/>
      <c r="H44" s="68">
        <f>ROUND(G44*F44,0)</f>
        <v>0</v>
      </c>
      <c r="J44" s="62"/>
      <c r="K44" s="62"/>
      <c r="L44" s="62"/>
      <c r="M44" s="42"/>
    </row>
    <row r="45" spans="1:13" x14ac:dyDescent="0.2">
      <c r="C45" s="63"/>
      <c r="D45" s="77"/>
      <c r="E45" s="78"/>
      <c r="F45" s="40"/>
      <c r="G45" s="59"/>
      <c r="H45" s="68">
        <f>ROUND(G45*F45,0)</f>
        <v>0</v>
      </c>
      <c r="J45" s="62"/>
      <c r="K45" s="62"/>
      <c r="L45" s="62"/>
      <c r="M45" s="42"/>
    </row>
    <row r="46" spans="1:13" x14ac:dyDescent="0.2">
      <c r="C46" s="63"/>
      <c r="D46" s="77"/>
      <c r="E46" s="78"/>
      <c r="F46" s="40"/>
      <c r="G46" s="59"/>
      <c r="H46" s="68">
        <f>ROUND(G46*F46,0)</f>
        <v>0</v>
      </c>
      <c r="J46" s="62"/>
      <c r="K46" s="62"/>
      <c r="L46" s="62"/>
      <c r="M46" s="42"/>
    </row>
    <row r="47" spans="1:13" x14ac:dyDescent="0.2">
      <c r="B47" s="49"/>
      <c r="C47" s="49"/>
      <c r="D47" s="49"/>
      <c r="F47" s="40"/>
      <c r="G47" s="64"/>
      <c r="H47" s="65"/>
      <c r="J47" s="66"/>
      <c r="K47" s="66"/>
      <c r="L47" s="66"/>
      <c r="M47" s="42"/>
    </row>
    <row r="48" spans="1:13" x14ac:dyDescent="0.2">
      <c r="B48" s="67" t="s">
        <v>23</v>
      </c>
      <c r="G48" s="44">
        <f>SUM(G43:G47)</f>
        <v>0</v>
      </c>
      <c r="H48" s="68">
        <f>SUM(H43:H47)</f>
        <v>0</v>
      </c>
      <c r="J48" s="69">
        <f>SUM(J43:J47)</f>
        <v>0</v>
      </c>
      <c r="K48" s="69">
        <f>SUM(K43:K47)</f>
        <v>0</v>
      </c>
      <c r="L48" s="69">
        <f>SUM(L43:L47)</f>
        <v>0</v>
      </c>
      <c r="M48" s="70">
        <f>SUM(J48:L48)</f>
        <v>0</v>
      </c>
    </row>
    <row r="49" spans="1:13" ht="12" customHeight="1" x14ac:dyDescent="0.2">
      <c r="B49" s="67"/>
      <c r="J49" s="66"/>
      <c r="K49" s="66"/>
      <c r="L49" s="66"/>
      <c r="M49" s="42"/>
    </row>
    <row r="50" spans="1:13" ht="19.649999999999999" customHeight="1" x14ac:dyDescent="0.2">
      <c r="A50" s="37" t="s">
        <v>5</v>
      </c>
      <c r="B50" s="37" t="s">
        <v>44</v>
      </c>
      <c r="C50" s="46" t="s">
        <v>26</v>
      </c>
      <c r="D50" s="46"/>
      <c r="E50" s="47"/>
      <c r="F50" s="47"/>
      <c r="G50" s="46"/>
      <c r="H50" s="54" t="s">
        <v>23</v>
      </c>
      <c r="J50" s="71"/>
      <c r="K50" s="71"/>
      <c r="L50" s="71"/>
      <c r="M50" s="42"/>
    </row>
    <row r="51" spans="1:13" s="42" customFormat="1" x14ac:dyDescent="0.2">
      <c r="C51" s="114"/>
      <c r="D51" s="115"/>
      <c r="E51" s="115"/>
      <c r="F51" s="115"/>
      <c r="G51" s="116"/>
      <c r="H51" s="60"/>
      <c r="J51" s="62"/>
      <c r="K51" s="62"/>
      <c r="L51" s="62"/>
    </row>
    <row r="52" spans="1:13" x14ac:dyDescent="0.2">
      <c r="C52" s="63"/>
      <c r="D52" s="63"/>
      <c r="H52" s="60"/>
      <c r="J52" s="62"/>
      <c r="K52" s="62"/>
      <c r="L52" s="62"/>
      <c r="M52" s="42"/>
    </row>
    <row r="53" spans="1:13" x14ac:dyDescent="0.2">
      <c r="C53" s="77"/>
      <c r="D53" s="77"/>
      <c r="J53" s="66"/>
      <c r="K53" s="66"/>
      <c r="L53" s="66"/>
      <c r="M53" s="42"/>
    </row>
    <row r="54" spans="1:13" x14ac:dyDescent="0.2">
      <c r="B54" s="67" t="s">
        <v>23</v>
      </c>
      <c r="H54" s="68">
        <f>SUM(H51:H53)</f>
        <v>0</v>
      </c>
      <c r="J54" s="69">
        <f>SUM(J51:J53)</f>
        <v>0</v>
      </c>
      <c r="K54" s="69">
        <f>SUM(K51:K53)</f>
        <v>0</v>
      </c>
      <c r="L54" s="69">
        <f>SUM(L51:L53)</f>
        <v>0</v>
      </c>
      <c r="M54" s="70">
        <f>SUM(J54:L54)</f>
        <v>0</v>
      </c>
    </row>
    <row r="55" spans="1:13" x14ac:dyDescent="0.2">
      <c r="B55" s="67"/>
      <c r="J55" s="66"/>
      <c r="K55" s="66"/>
      <c r="L55" s="66"/>
      <c r="M55" s="42"/>
    </row>
    <row r="56" spans="1:13" x14ac:dyDescent="0.2">
      <c r="B56" s="67"/>
      <c r="J56" s="66"/>
      <c r="K56" s="66"/>
      <c r="L56" s="66"/>
      <c r="M56" s="42"/>
    </row>
    <row r="57" spans="1:13" x14ac:dyDescent="0.2">
      <c r="A57" s="37" t="s">
        <v>6</v>
      </c>
      <c r="B57" s="37" t="s">
        <v>45</v>
      </c>
      <c r="C57" s="127" t="s">
        <v>75</v>
      </c>
      <c r="D57" s="127"/>
      <c r="E57" s="127"/>
      <c r="F57" s="127"/>
      <c r="G57" s="127"/>
      <c r="H57" s="54" t="s">
        <v>23</v>
      </c>
      <c r="I57" s="46"/>
      <c r="J57" s="71"/>
      <c r="K57" s="71"/>
      <c r="L57" s="71"/>
      <c r="M57" s="42"/>
    </row>
    <row r="58" spans="1:13" s="42" customFormat="1" x14ac:dyDescent="0.2">
      <c r="C58" s="114"/>
      <c r="D58" s="115"/>
      <c r="E58" s="115"/>
      <c r="F58" s="115"/>
      <c r="G58" s="116"/>
      <c r="H58" s="79"/>
      <c r="I58" s="80"/>
      <c r="J58" s="62"/>
      <c r="K58" s="62"/>
      <c r="L58" s="62"/>
    </row>
    <row r="59" spans="1:13" x14ac:dyDescent="0.2">
      <c r="B59" s="49"/>
      <c r="H59" s="65"/>
      <c r="J59" s="66"/>
      <c r="K59" s="66"/>
      <c r="L59" s="66"/>
      <c r="M59" s="42"/>
    </row>
    <row r="60" spans="1:13" x14ac:dyDescent="0.2">
      <c r="B60" s="67"/>
      <c r="H60" s="68">
        <f>SUM(H58:H59)</f>
        <v>0</v>
      </c>
      <c r="J60" s="69">
        <f>SUM(J58:J59)</f>
        <v>0</v>
      </c>
      <c r="K60" s="69">
        <f>SUM(K58:K59)</f>
        <v>0</v>
      </c>
      <c r="L60" s="69">
        <f>SUM(L58:L59)</f>
        <v>0</v>
      </c>
      <c r="M60" s="70">
        <f>SUM(J60:L60)</f>
        <v>0</v>
      </c>
    </row>
    <row r="61" spans="1:13" x14ac:dyDescent="0.2">
      <c r="B61" s="67" t="s">
        <v>23</v>
      </c>
      <c r="J61" s="66"/>
      <c r="K61" s="66"/>
      <c r="L61" s="66"/>
      <c r="M61" s="42"/>
    </row>
    <row r="62" spans="1:13" x14ac:dyDescent="0.2">
      <c r="A62" s="37" t="s">
        <v>7</v>
      </c>
      <c r="B62" s="37" t="s">
        <v>74</v>
      </c>
      <c r="C62" s="51" t="s">
        <v>26</v>
      </c>
      <c r="D62" s="51"/>
      <c r="E62" s="52"/>
      <c r="F62" s="53"/>
      <c r="G62" s="51"/>
      <c r="H62" s="54" t="s">
        <v>23</v>
      </c>
      <c r="J62" s="71"/>
      <c r="K62" s="71"/>
      <c r="L62" s="71"/>
      <c r="M62" s="42"/>
    </row>
    <row r="63" spans="1:13" s="42" customFormat="1" x14ac:dyDescent="0.2">
      <c r="B63" s="74"/>
      <c r="C63" s="124"/>
      <c r="D63" s="125"/>
      <c r="E63" s="125"/>
      <c r="F63" s="125"/>
      <c r="G63" s="126"/>
      <c r="H63" s="60"/>
      <c r="J63" s="62"/>
      <c r="K63" s="62"/>
      <c r="L63" s="62"/>
    </row>
    <row r="64" spans="1:13" x14ac:dyDescent="0.2">
      <c r="B64" s="63"/>
      <c r="J64" s="66"/>
      <c r="K64" s="66"/>
      <c r="L64" s="66"/>
      <c r="M64" s="42"/>
    </row>
    <row r="65" spans="1:17" x14ac:dyDescent="0.2">
      <c r="B65" s="67" t="s">
        <v>23</v>
      </c>
      <c r="G65" s="77"/>
      <c r="H65" s="65"/>
      <c r="J65" s="66"/>
      <c r="K65" s="66"/>
      <c r="L65" s="66"/>
      <c r="M65" s="42"/>
    </row>
    <row r="66" spans="1:17" x14ac:dyDescent="0.2">
      <c r="B66" s="49"/>
      <c r="H66" s="68"/>
      <c r="J66" s="69">
        <f>SUM(J63:J65)</f>
        <v>0</v>
      </c>
      <c r="K66" s="69">
        <f>SUM(K63:K65)</f>
        <v>0</v>
      </c>
      <c r="L66" s="69">
        <f>SUM(L63:L65)</f>
        <v>0</v>
      </c>
      <c r="M66" s="70">
        <f>SUM(J66:L66)</f>
        <v>0</v>
      </c>
    </row>
    <row r="67" spans="1:17" x14ac:dyDescent="0.2">
      <c r="B67" s="49"/>
      <c r="H67" s="65"/>
      <c r="J67" s="71"/>
      <c r="K67" s="71"/>
      <c r="L67" s="71"/>
      <c r="M67" s="42"/>
    </row>
    <row r="68" spans="1:17" ht="12" thickBot="1" x14ac:dyDescent="0.25">
      <c r="B68" s="37" t="s">
        <v>96</v>
      </c>
      <c r="H68" s="81">
        <f>ROUND(H66+H60+H54+H48+H39+H32+H27+H19,0)</f>
        <v>0</v>
      </c>
      <c r="J68" s="82">
        <f>J66+J60+J54+J48+J39+J32+J27+J19</f>
        <v>0</v>
      </c>
      <c r="K68" s="82">
        <f>K66+K60+K54+K48+K39+K32+K27+K19</f>
        <v>0</v>
      </c>
      <c r="L68" s="82">
        <f>L66+L60+L54+L48+L39+L32+L27+L19</f>
        <v>0</v>
      </c>
      <c r="M68" s="83">
        <f>SUM(J68:L68)</f>
        <v>0</v>
      </c>
    </row>
    <row r="69" spans="1:17" ht="24" thickTop="1" thickBot="1" x14ac:dyDescent="0.25">
      <c r="J69" s="84" t="s">
        <v>77</v>
      </c>
      <c r="K69" s="102" t="s">
        <v>78</v>
      </c>
      <c r="L69" s="102" t="s">
        <v>79</v>
      </c>
      <c r="M69" s="42"/>
    </row>
    <row r="70" spans="1:17" ht="12" thickBot="1" x14ac:dyDescent="0.25">
      <c r="J70" s="85"/>
      <c r="K70" s="85"/>
      <c r="L70" s="85"/>
      <c r="M70" s="42"/>
    </row>
    <row r="71" spans="1:17" x14ac:dyDescent="0.2">
      <c r="B71" s="37" t="s">
        <v>87</v>
      </c>
      <c r="F71" s="86"/>
      <c r="G71" s="87"/>
      <c r="H71" s="88">
        <f>H68*C10</f>
        <v>0</v>
      </c>
      <c r="J71" s="89">
        <f>(ROUND(J68*$F$71,0))</f>
        <v>0</v>
      </c>
      <c r="K71" s="89">
        <f>(ROUND(K68*$F$71,0))</f>
        <v>0</v>
      </c>
      <c r="L71" s="89">
        <f>(ROUND(L68*$F$71,0))</f>
        <v>0</v>
      </c>
      <c r="M71" s="42"/>
    </row>
    <row r="72" spans="1:17" s="43" customFormat="1" x14ac:dyDescent="0.2">
      <c r="B72" s="90" t="s">
        <v>86</v>
      </c>
      <c r="E72" s="91"/>
      <c r="F72" s="92"/>
      <c r="G72" s="91"/>
      <c r="H72" s="93"/>
      <c r="J72" s="94"/>
      <c r="K72" s="94"/>
      <c r="L72" s="94"/>
      <c r="M72" s="95"/>
      <c r="N72" s="95"/>
      <c r="O72" s="95"/>
      <c r="P72" s="95"/>
      <c r="Q72" s="95"/>
    </row>
    <row r="73" spans="1:17" s="43" customFormat="1" x14ac:dyDescent="0.2">
      <c r="B73" s="96"/>
      <c r="E73" s="91"/>
      <c r="F73" s="92"/>
      <c r="G73" s="91"/>
      <c r="H73" s="93"/>
      <c r="J73" s="94"/>
      <c r="K73" s="94"/>
      <c r="L73" s="94"/>
      <c r="M73" s="95"/>
      <c r="N73" s="95"/>
      <c r="O73" s="95"/>
      <c r="P73" s="95"/>
      <c r="Q73" s="95"/>
    </row>
    <row r="74" spans="1:17" s="43" customFormat="1" ht="24.75" customHeight="1" x14ac:dyDescent="0.2">
      <c r="B74" s="94" t="s">
        <v>57</v>
      </c>
      <c r="C74" s="66"/>
      <c r="D74" s="66"/>
      <c r="E74" s="66"/>
      <c r="F74" s="66"/>
      <c r="G74" s="66"/>
      <c r="H74" s="97">
        <f>IF(C7="Demonstratieproject",IF(H71&gt;200000,200000,H71),IF(H71&gt;100000,100000,H71))</f>
        <v>0</v>
      </c>
      <c r="J74" s="98" t="str">
        <f>IFERROR(((J68/H68)*H74),"0")</f>
        <v>0</v>
      </c>
      <c r="K74" s="98" t="str">
        <f>IFERROR(((K68/H68)*H74), "0")</f>
        <v>0</v>
      </c>
      <c r="L74" s="98" t="str">
        <f>IFERROR(((L68/H68)*H74),"0")</f>
        <v>0</v>
      </c>
      <c r="M74" s="95"/>
      <c r="N74" s="95"/>
      <c r="O74" s="95"/>
      <c r="P74" s="95"/>
      <c r="Q74" s="95"/>
    </row>
    <row r="75" spans="1:17" x14ac:dyDescent="0.2">
      <c r="C75" s="99"/>
      <c r="D75" s="38"/>
      <c r="J75" s="66"/>
      <c r="K75" s="66"/>
      <c r="L75" s="66"/>
      <c r="M75" s="42"/>
    </row>
    <row r="77" spans="1:17" ht="33" customHeight="1" x14ac:dyDescent="0.25">
      <c r="B77" s="100"/>
      <c r="C77" s="101"/>
      <c r="D77" s="101"/>
      <c r="E77" s="101"/>
      <c r="F77" s="101"/>
      <c r="G77" s="101"/>
      <c r="H77" s="101"/>
      <c r="I77" s="101"/>
      <c r="J77" s="101"/>
      <c r="K77" s="101"/>
      <c r="L77" s="101"/>
      <c r="M77" s="101"/>
    </row>
    <row r="79" spans="1:17" s="1" customFormat="1" x14ac:dyDescent="0.2">
      <c r="A79" s="1" t="s">
        <v>35</v>
      </c>
      <c r="B79" s="8" t="s">
        <v>89</v>
      </c>
      <c r="E79" s="2"/>
      <c r="F79" s="2"/>
      <c r="H79" s="3"/>
      <c r="J79" s="4"/>
      <c r="K79" s="4"/>
      <c r="L79" s="4"/>
      <c r="M79" s="4"/>
    </row>
    <row r="80" spans="1:17" s="1" customFormat="1" x14ac:dyDescent="0.2">
      <c r="B80" s="8"/>
      <c r="E80" s="2"/>
      <c r="F80" s="2"/>
      <c r="H80" s="3"/>
      <c r="J80" s="4"/>
      <c r="K80" s="4"/>
      <c r="L80" s="4"/>
      <c r="M80" s="4"/>
    </row>
    <row r="81" spans="1:13" s="1" customFormat="1" x14ac:dyDescent="0.2">
      <c r="B81" s="1" t="s">
        <v>90</v>
      </c>
      <c r="E81" s="2"/>
      <c r="F81" s="2"/>
      <c r="H81" s="3"/>
      <c r="J81" s="4"/>
      <c r="K81" s="4"/>
      <c r="L81" s="4"/>
      <c r="M81" s="4"/>
    </row>
    <row r="82" spans="1:13" s="1" customFormat="1" x14ac:dyDescent="0.2">
      <c r="E82" s="2"/>
      <c r="F82" s="2"/>
      <c r="H82" s="9" t="s">
        <v>60</v>
      </c>
      <c r="J82" s="9" t="s">
        <v>58</v>
      </c>
      <c r="K82" s="4"/>
      <c r="L82" s="4"/>
      <c r="M82" s="4"/>
    </row>
    <row r="83" spans="1:13" s="1" customFormat="1" x14ac:dyDescent="0.2">
      <c r="C83" s="1" t="s">
        <v>26</v>
      </c>
      <c r="E83" s="2"/>
      <c r="F83" s="2" t="s">
        <v>62</v>
      </c>
      <c r="H83" s="9" t="s">
        <v>34</v>
      </c>
      <c r="J83" s="9" t="s">
        <v>61</v>
      </c>
      <c r="K83" s="4"/>
      <c r="L83" s="9" t="s">
        <v>59</v>
      </c>
      <c r="M83" s="4"/>
    </row>
    <row r="84" spans="1:13" s="1" customFormat="1" ht="22.5" customHeight="1" x14ac:dyDescent="0.2">
      <c r="B84" s="1" t="s">
        <v>9</v>
      </c>
      <c r="C84" s="139" t="s">
        <v>14</v>
      </c>
      <c r="D84" s="140"/>
      <c r="E84" s="140"/>
      <c r="F84" s="141"/>
      <c r="G84" s="142"/>
      <c r="H84" s="143"/>
      <c r="I84" s="144"/>
      <c r="J84" s="145">
        <v>5</v>
      </c>
      <c r="K84" s="146"/>
      <c r="L84" s="129">
        <f>H84/12*(1/J84)*F84</f>
        <v>0</v>
      </c>
      <c r="M84" s="128"/>
    </row>
    <row r="85" spans="1:13" s="1" customFormat="1" ht="22.5" customHeight="1" x14ac:dyDescent="0.25">
      <c r="B85" s="1" t="s">
        <v>10</v>
      </c>
      <c r="C85" s="147" t="s">
        <v>91</v>
      </c>
      <c r="D85" s="148"/>
      <c r="E85" s="149"/>
      <c r="F85" s="141"/>
      <c r="G85" s="142"/>
      <c r="H85" s="143"/>
      <c r="I85" s="144"/>
      <c r="J85" s="145">
        <v>0.5</v>
      </c>
      <c r="K85" s="146"/>
      <c r="L85" s="129">
        <f>H85/12*(1/J85)*F85</f>
        <v>0</v>
      </c>
      <c r="M85" s="128"/>
    </row>
    <row r="86" spans="1:13" s="1" customFormat="1" ht="22.5" customHeight="1" x14ac:dyDescent="0.2">
      <c r="B86" s="1" t="s">
        <v>11</v>
      </c>
      <c r="C86" s="139"/>
      <c r="D86" s="140"/>
      <c r="E86" s="140"/>
      <c r="F86" s="141"/>
      <c r="G86" s="142"/>
      <c r="H86" s="143"/>
      <c r="I86" s="144"/>
      <c r="J86" s="150"/>
      <c r="K86" s="151"/>
      <c r="L86" s="129"/>
      <c r="M86" s="128"/>
    </row>
    <row r="87" spans="1:13" s="1" customFormat="1" ht="22.5" customHeight="1" x14ac:dyDescent="0.2">
      <c r="B87" s="1" t="s">
        <v>12</v>
      </c>
      <c r="C87" s="139"/>
      <c r="D87" s="140"/>
      <c r="E87" s="140"/>
      <c r="F87" s="141"/>
      <c r="G87" s="142"/>
      <c r="H87" s="143"/>
      <c r="I87" s="144"/>
      <c r="J87" s="145"/>
      <c r="K87" s="146"/>
      <c r="L87" s="136"/>
      <c r="M87" s="137"/>
    </row>
    <row r="88" spans="1:13" s="1" customFormat="1" x14ac:dyDescent="0.2">
      <c r="B88" s="10" t="s">
        <v>36</v>
      </c>
      <c r="E88" s="2"/>
      <c r="F88" s="2"/>
      <c r="H88" s="3"/>
      <c r="J88" s="4"/>
      <c r="K88" s="4"/>
      <c r="L88" s="4"/>
      <c r="M88" s="4"/>
    </row>
    <row r="89" spans="1:13" s="1" customFormat="1" x14ac:dyDescent="0.2">
      <c r="B89" s="1" t="s">
        <v>37</v>
      </c>
      <c r="E89" s="2"/>
      <c r="F89" s="2"/>
      <c r="H89" s="3"/>
      <c r="J89" s="4"/>
      <c r="K89" s="4"/>
      <c r="L89" s="136">
        <f>SUM(L84:M87)</f>
        <v>0</v>
      </c>
      <c r="M89" s="137"/>
    </row>
    <row r="90" spans="1:13" s="1" customFormat="1" x14ac:dyDescent="0.2">
      <c r="E90" s="2"/>
      <c r="F90" s="2"/>
      <c r="H90" s="3"/>
      <c r="J90" s="4"/>
      <c r="K90" s="4"/>
      <c r="L90" s="4"/>
      <c r="M90" s="4"/>
    </row>
    <row r="91" spans="1:13" s="1" customFormat="1" x14ac:dyDescent="0.2">
      <c r="A91" s="1" t="s">
        <v>13</v>
      </c>
      <c r="B91" s="8" t="s">
        <v>38</v>
      </c>
      <c r="E91" s="2"/>
      <c r="F91" s="2"/>
      <c r="H91" s="3"/>
      <c r="J91" s="4"/>
      <c r="K91" s="4"/>
      <c r="L91" s="4"/>
      <c r="M91" s="4"/>
    </row>
    <row r="92" spans="1:13" s="1" customFormat="1" x14ac:dyDescent="0.2">
      <c r="E92" s="2"/>
      <c r="F92" s="2"/>
      <c r="H92" s="3"/>
      <c r="J92" s="4"/>
      <c r="K92" s="4"/>
      <c r="L92" s="4"/>
      <c r="M92" s="4"/>
    </row>
    <row r="93" spans="1:13" s="1" customFormat="1" ht="13.2" x14ac:dyDescent="0.25">
      <c r="B93" s="132" t="s">
        <v>92</v>
      </c>
      <c r="C93" s="133"/>
      <c r="D93" s="1" t="s">
        <v>39</v>
      </c>
      <c r="E93" s="2"/>
      <c r="F93" s="2"/>
      <c r="H93" s="3"/>
      <c r="J93" s="4"/>
      <c r="K93" s="4"/>
      <c r="L93" s="4"/>
      <c r="M93" s="4"/>
    </row>
    <row r="94" spans="1:13" s="1" customFormat="1" ht="13.2" x14ac:dyDescent="0.25">
      <c r="B94" s="132" t="s">
        <v>65</v>
      </c>
      <c r="C94" s="133"/>
      <c r="D94" s="1" t="s">
        <v>40</v>
      </c>
      <c r="E94" s="2"/>
      <c r="F94" s="2"/>
      <c r="H94" s="3"/>
      <c r="J94" s="4"/>
      <c r="K94" s="4"/>
      <c r="L94" s="4"/>
      <c r="M94" s="4"/>
    </row>
    <row r="95" spans="1:13" s="1" customFormat="1" ht="13.2" x14ac:dyDescent="0.25">
      <c r="B95" s="132" t="s">
        <v>66</v>
      </c>
      <c r="C95" s="133"/>
      <c r="D95" s="1" t="s">
        <v>41</v>
      </c>
      <c r="E95" s="2"/>
      <c r="F95" s="2"/>
      <c r="H95" s="3"/>
      <c r="J95" s="4"/>
      <c r="K95" s="4"/>
      <c r="L95" s="4"/>
      <c r="M95" s="4"/>
    </row>
    <row r="96" spans="1:13" s="1" customFormat="1" ht="16.5" customHeight="1" x14ac:dyDescent="0.25">
      <c r="B96" s="132" t="s">
        <v>67</v>
      </c>
      <c r="C96" s="133"/>
      <c r="D96" s="132" t="s">
        <v>42</v>
      </c>
      <c r="E96" s="138"/>
      <c r="F96" s="138"/>
      <c r="G96" s="138"/>
      <c r="H96" s="3"/>
      <c r="J96" s="4"/>
      <c r="K96" s="4"/>
      <c r="L96" s="4"/>
      <c r="M96" s="4"/>
    </row>
    <row r="97" spans="2:13" s="1" customFormat="1" ht="38.25" customHeight="1" x14ac:dyDescent="0.2">
      <c r="B97" s="134" t="s">
        <v>93</v>
      </c>
      <c r="C97" s="135"/>
      <c r="D97" s="130" t="s">
        <v>94</v>
      </c>
      <c r="E97" s="131"/>
      <c r="F97" s="131"/>
      <c r="H97" s="3"/>
      <c r="J97" s="4"/>
      <c r="K97" s="4"/>
      <c r="L97" s="4"/>
      <c r="M97" s="4"/>
    </row>
  </sheetData>
  <sheetProtection insertRows="0"/>
  <mergeCells count="50">
    <mergeCell ref="D97:F97"/>
    <mergeCell ref="B95:C95"/>
    <mergeCell ref="B96:C96"/>
    <mergeCell ref="B97:C97"/>
    <mergeCell ref="L84:M84"/>
    <mergeCell ref="L85:M85"/>
    <mergeCell ref="L86:M86"/>
    <mergeCell ref="L87:M87"/>
    <mergeCell ref="L89:M89"/>
    <mergeCell ref="D96:G96"/>
    <mergeCell ref="B93:C93"/>
    <mergeCell ref="B94:C94"/>
    <mergeCell ref="C86:E86"/>
    <mergeCell ref="F86:G86"/>
    <mergeCell ref="H86:I86"/>
    <mergeCell ref="C87:E87"/>
    <mergeCell ref="F87:G87"/>
    <mergeCell ref="H87:I87"/>
    <mergeCell ref="J87:K87"/>
    <mergeCell ref="H84:I84"/>
    <mergeCell ref="J84:K84"/>
    <mergeCell ref="F85:G85"/>
    <mergeCell ref="H85:I85"/>
    <mergeCell ref="J85:K85"/>
    <mergeCell ref="J86:K86"/>
    <mergeCell ref="C57:G57"/>
    <mergeCell ref="C58:G58"/>
    <mergeCell ref="C63:G63"/>
    <mergeCell ref="C84:E84"/>
    <mergeCell ref="F84:G84"/>
    <mergeCell ref="C85:E85"/>
    <mergeCell ref="C51:G51"/>
    <mergeCell ref="D14:E14"/>
    <mergeCell ref="D15:E15"/>
    <mergeCell ref="D16:E16"/>
    <mergeCell ref="D17:E17"/>
    <mergeCell ref="D22:E22"/>
    <mergeCell ref="D23:E23"/>
    <mergeCell ref="D24:E24"/>
    <mergeCell ref="D25:E25"/>
    <mergeCell ref="C30:G30"/>
    <mergeCell ref="C36:D36"/>
    <mergeCell ref="C43:E43"/>
    <mergeCell ref="J9:L11"/>
    <mergeCell ref="C10:E10"/>
    <mergeCell ref="C5:E5"/>
    <mergeCell ref="C6:E6"/>
    <mergeCell ref="C7:E7"/>
    <mergeCell ref="C8:E8"/>
    <mergeCell ref="C9:E9"/>
  </mergeCells>
  <dataValidations xWindow="579" yWindow="551" count="5">
    <dataValidation type="list" allowBlank="1" showInputMessage="1" showErrorMessage="1" prompt="Select the requested rate. The standard subsidy rate is 50%. For some countries, including fragile states the rate is 60%. Green projects can apply for 70%." sqref="C10:E10" xr:uid="{9500DA5F-F414-4F75-B6C0-7D85F0A52732}">
      <formula1>Subsidy_rate</formula1>
    </dataValidation>
    <dataValidation allowBlank="1" showInputMessage="1" showErrorMessage="1" prompt="Vul hier de naam van een partner in het samenwerkingsverband in" sqref="K12:L12 K69:L69" xr:uid="{4FD9853A-34F9-4710-87F3-CF15E8BD2F61}"/>
    <dataValidation allowBlank="1" showInputMessage="1" showErrorMessage="1" prompt="Vul hier de naam van de aanvrager in" sqref="J12" xr:uid="{57AAEC1F-1DF9-416A-AA6D-4A0E7D2F6C51}"/>
    <dataValidation allowBlank="1" showInputMessage="1" showErrorMessage="1" prompt="Kosten vóór indiening van de aanvraag zijn niet subsidiabel" sqref="C8:E8" xr:uid="{83AFEFD0-6BA2-4668-A9FE-A542ABA88716}"/>
    <dataValidation type="list" allowBlank="1" showInputMessage="1" showErrorMessage="1" prompt="Kies voor welke activiteit(en) u subsidie aanvraagt, gelijk aan de keuze in uw aanvraagformulier.  " sqref="C7:E7" xr:uid="{A7809954-EA5F-41B8-8829-0A1514367676}">
      <formula1>module</formula1>
    </dataValidation>
  </dataValidations>
  <pageMargins left="0.74803149606299213" right="0.74803149606299213" top="0.98425196850393704" bottom="0.98425196850393704" header="0.51181102362204722" footer="0.51181102362204722"/>
  <pageSetup paperSize="9" scale="43" orientation="portrait" r:id="rId1"/>
  <headerFooter alignWithMargins="0">
    <oddFooter>&amp;LDHI
&amp;F&amp;CV2024.001E&amp;R&amp;A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6"/>
  <sheetViews>
    <sheetView showGridLines="0" zoomScaleNormal="100" workbookViewId="0">
      <pane ySplit="4" topLeftCell="A32" activePane="bottomLeft" state="frozen"/>
      <selection activeCell="M56" sqref="M56"/>
      <selection pane="bottomLeft" activeCell="M56" sqref="M56"/>
    </sheetView>
  </sheetViews>
  <sheetFormatPr defaultColWidth="9.109375" defaultRowHeight="12.6" x14ac:dyDescent="0.2"/>
  <cols>
    <col min="1" max="1" width="5.5546875" style="11" customWidth="1"/>
    <col min="2" max="2" width="88.109375" style="15" customWidth="1"/>
    <col min="3" max="7" width="15.44140625" style="13" bestFit="1" customWidth="1"/>
    <col min="8" max="9" width="15.44140625" style="14" bestFit="1" customWidth="1"/>
    <col min="10" max="10" width="15.44140625" style="13" bestFit="1" customWidth="1"/>
    <col min="11" max="16384" width="9.109375" style="13"/>
  </cols>
  <sheetData>
    <row r="1" spans="1:10" x14ac:dyDescent="0.2">
      <c r="B1" s="12" t="s">
        <v>56</v>
      </c>
    </row>
    <row r="2" spans="1:10" x14ac:dyDescent="0.2">
      <c r="C2" s="14" t="s">
        <v>49</v>
      </c>
      <c r="D2" s="14" t="s">
        <v>49</v>
      </c>
      <c r="E2" s="14" t="s">
        <v>49</v>
      </c>
      <c r="F2" s="14" t="s">
        <v>49</v>
      </c>
      <c r="G2" s="14" t="s">
        <v>49</v>
      </c>
      <c r="H2" s="14" t="s">
        <v>49</v>
      </c>
      <c r="I2" s="14" t="s">
        <v>49</v>
      </c>
      <c r="J2" s="14" t="s">
        <v>49</v>
      </c>
    </row>
    <row r="3" spans="1:10" x14ac:dyDescent="0.2">
      <c r="B3" s="16" t="s">
        <v>46</v>
      </c>
      <c r="C3" s="17" t="s">
        <v>50</v>
      </c>
      <c r="D3" s="17" t="s">
        <v>50</v>
      </c>
      <c r="E3" s="17" t="s">
        <v>50</v>
      </c>
      <c r="F3" s="17" t="s">
        <v>50</v>
      </c>
      <c r="G3" s="17" t="s">
        <v>50</v>
      </c>
      <c r="H3" s="17" t="s">
        <v>50</v>
      </c>
      <c r="I3" s="17" t="s">
        <v>50</v>
      </c>
      <c r="J3" s="17" t="s">
        <v>50</v>
      </c>
    </row>
    <row r="4" spans="1:10" ht="13.2" thickBot="1" x14ac:dyDescent="0.25">
      <c r="A4" s="18"/>
      <c r="B4" s="19" t="s">
        <v>15</v>
      </c>
      <c r="C4" s="20"/>
      <c r="D4" s="20"/>
      <c r="E4" s="20"/>
      <c r="F4" s="20"/>
      <c r="G4" s="20"/>
      <c r="H4" s="20"/>
      <c r="I4" s="20"/>
      <c r="J4" s="21"/>
    </row>
    <row r="5" spans="1:10" x14ac:dyDescent="0.2">
      <c r="A5" s="22"/>
      <c r="B5" s="23" t="s">
        <v>54</v>
      </c>
      <c r="C5" s="24"/>
      <c r="D5" s="24"/>
      <c r="E5" s="24"/>
      <c r="F5" s="24"/>
      <c r="G5" s="24"/>
      <c r="H5" s="24"/>
      <c r="I5" s="17"/>
      <c r="J5" s="25"/>
    </row>
    <row r="6" spans="1:10" x14ac:dyDescent="0.2">
      <c r="B6" s="26" t="s">
        <v>47</v>
      </c>
      <c r="C6" s="14"/>
      <c r="D6" s="14"/>
      <c r="E6" s="14"/>
      <c r="F6" s="14"/>
      <c r="G6" s="14"/>
    </row>
    <row r="7" spans="1:10" x14ac:dyDescent="0.2">
      <c r="B7" s="12" t="s">
        <v>16</v>
      </c>
      <c r="C7" s="14"/>
      <c r="D7" s="14"/>
      <c r="E7" s="14"/>
      <c r="F7" s="14"/>
      <c r="G7" s="14"/>
    </row>
    <row r="8" spans="1:10" x14ac:dyDescent="0.2">
      <c r="B8" s="12" t="s">
        <v>16</v>
      </c>
      <c r="C8" s="14"/>
      <c r="D8" s="14"/>
      <c r="E8" s="14"/>
      <c r="F8" s="14"/>
      <c r="G8" s="14"/>
    </row>
    <row r="9" spans="1:10" x14ac:dyDescent="0.2">
      <c r="B9" s="12" t="s">
        <v>16</v>
      </c>
      <c r="C9" s="14"/>
      <c r="D9" s="14"/>
      <c r="E9" s="14"/>
      <c r="F9" s="14"/>
      <c r="G9" s="14"/>
    </row>
    <row r="10" spans="1:10" x14ac:dyDescent="0.2">
      <c r="B10" s="26" t="s">
        <v>48</v>
      </c>
      <c r="C10" s="14"/>
      <c r="D10" s="14"/>
      <c r="E10" s="14"/>
      <c r="F10" s="14"/>
      <c r="G10" s="14"/>
      <c r="J10" s="14"/>
    </row>
    <row r="11" spans="1:10" x14ac:dyDescent="0.2">
      <c r="B11" s="12" t="s">
        <v>16</v>
      </c>
      <c r="C11" s="14"/>
      <c r="D11" s="14"/>
      <c r="E11" s="14"/>
      <c r="F11" s="14"/>
      <c r="G11" s="14"/>
    </row>
    <row r="12" spans="1:10" x14ac:dyDescent="0.2">
      <c r="B12" s="27" t="s">
        <v>17</v>
      </c>
      <c r="C12" s="14"/>
      <c r="D12" s="14"/>
      <c r="E12" s="14"/>
      <c r="F12" s="14"/>
      <c r="G12" s="14"/>
    </row>
    <row r="13" spans="1:10" x14ac:dyDescent="0.2">
      <c r="B13" s="12" t="s">
        <v>16</v>
      </c>
      <c r="C13" s="14"/>
      <c r="D13" s="14"/>
      <c r="E13" s="14"/>
      <c r="F13" s="14"/>
      <c r="G13" s="14"/>
    </row>
    <row r="14" spans="1:10" x14ac:dyDescent="0.2">
      <c r="B14" s="27" t="s">
        <v>17</v>
      </c>
      <c r="C14" s="14"/>
      <c r="D14" s="14"/>
      <c r="E14" s="14"/>
      <c r="F14" s="14"/>
      <c r="G14" s="14"/>
    </row>
    <row r="15" spans="1:10" x14ac:dyDescent="0.2">
      <c r="B15" s="12" t="s">
        <v>16</v>
      </c>
      <c r="C15" s="14"/>
      <c r="D15" s="14"/>
      <c r="E15" s="14"/>
      <c r="F15" s="14"/>
      <c r="G15" s="14"/>
    </row>
    <row r="16" spans="1:10" x14ac:dyDescent="0.2">
      <c r="B16" s="27" t="s">
        <v>17</v>
      </c>
      <c r="C16" s="14"/>
      <c r="D16" s="14"/>
      <c r="E16" s="14"/>
      <c r="F16" s="14"/>
      <c r="G16" s="14"/>
    </row>
    <row r="17" spans="1:10" x14ac:dyDescent="0.2">
      <c r="A17" s="28" t="s">
        <v>15</v>
      </c>
      <c r="B17" s="29" t="s">
        <v>51</v>
      </c>
      <c r="C17" s="30">
        <f>SUM(C5:C16)</f>
        <v>0</v>
      </c>
      <c r="D17" s="30">
        <f t="shared" ref="D17:J17" si="0">SUM(D5:D16)</f>
        <v>0</v>
      </c>
      <c r="E17" s="30">
        <f t="shared" si="0"/>
        <v>0</v>
      </c>
      <c r="F17" s="30">
        <f t="shared" si="0"/>
        <v>0</v>
      </c>
      <c r="G17" s="30">
        <f t="shared" si="0"/>
        <v>0</v>
      </c>
      <c r="H17" s="30">
        <f t="shared" si="0"/>
        <v>0</v>
      </c>
      <c r="I17" s="30">
        <f t="shared" si="0"/>
        <v>0</v>
      </c>
      <c r="J17" s="30">
        <f t="shared" si="0"/>
        <v>0</v>
      </c>
    </row>
    <row r="18" spans="1:10" x14ac:dyDescent="0.2">
      <c r="C18" s="14"/>
      <c r="D18" s="14"/>
      <c r="E18" s="14"/>
      <c r="F18" s="14"/>
      <c r="G18" s="14"/>
    </row>
    <row r="19" spans="1:10" x14ac:dyDescent="0.2">
      <c r="B19" s="12" t="s">
        <v>53</v>
      </c>
      <c r="C19" s="17"/>
      <c r="D19" s="17"/>
      <c r="E19" s="17"/>
      <c r="F19" s="17"/>
      <c r="G19" s="17"/>
      <c r="H19" s="17"/>
      <c r="I19" s="17"/>
      <c r="J19" s="17"/>
    </row>
    <row r="20" spans="1:10" x14ac:dyDescent="0.2">
      <c r="A20" s="22"/>
      <c r="B20" s="23" t="s">
        <v>54</v>
      </c>
      <c r="C20" s="24"/>
      <c r="D20" s="24"/>
      <c r="E20" s="24"/>
      <c r="F20" s="24"/>
      <c r="G20" s="24"/>
      <c r="H20" s="24"/>
      <c r="I20" s="24"/>
      <c r="J20" s="25"/>
    </row>
    <row r="21" spans="1:10" x14ac:dyDescent="0.2">
      <c r="B21" s="26" t="s">
        <v>47</v>
      </c>
      <c r="C21" s="14"/>
      <c r="D21" s="14"/>
      <c r="E21" s="14"/>
      <c r="F21" s="14"/>
      <c r="G21" s="14"/>
    </row>
    <row r="22" spans="1:10" x14ac:dyDescent="0.2">
      <c r="B22" s="12" t="s">
        <v>16</v>
      </c>
      <c r="C22" s="14"/>
      <c r="D22" s="14"/>
      <c r="E22" s="14"/>
      <c r="F22" s="14"/>
      <c r="G22" s="14"/>
    </row>
    <row r="23" spans="1:10" x14ac:dyDescent="0.2">
      <c r="B23" s="12" t="s">
        <v>16</v>
      </c>
      <c r="C23" s="14"/>
      <c r="D23" s="14"/>
      <c r="E23" s="14"/>
      <c r="F23" s="14"/>
      <c r="G23" s="14"/>
    </row>
    <row r="24" spans="1:10" x14ac:dyDescent="0.2">
      <c r="B24" s="12" t="s">
        <v>16</v>
      </c>
      <c r="C24" s="14"/>
      <c r="D24" s="14"/>
      <c r="E24" s="14"/>
      <c r="F24" s="14"/>
      <c r="G24" s="14"/>
    </row>
    <row r="25" spans="1:10" x14ac:dyDescent="0.2">
      <c r="B25" s="26" t="s">
        <v>48</v>
      </c>
      <c r="C25" s="14"/>
      <c r="D25" s="14"/>
      <c r="E25" s="14"/>
      <c r="F25" s="14"/>
      <c r="G25" s="14"/>
      <c r="J25" s="14"/>
    </row>
    <row r="26" spans="1:10" x14ac:dyDescent="0.2">
      <c r="B26" s="12" t="s">
        <v>16</v>
      </c>
      <c r="C26" s="14"/>
      <c r="D26" s="14"/>
      <c r="E26" s="14"/>
      <c r="F26" s="14"/>
      <c r="G26" s="14"/>
    </row>
    <row r="27" spans="1:10" x14ac:dyDescent="0.2">
      <c r="B27" s="27" t="s">
        <v>17</v>
      </c>
      <c r="C27" s="14"/>
      <c r="D27" s="14"/>
      <c r="E27" s="14"/>
      <c r="F27" s="14"/>
      <c r="G27" s="14"/>
    </row>
    <row r="28" spans="1:10" x14ac:dyDescent="0.2">
      <c r="B28" s="12" t="s">
        <v>16</v>
      </c>
      <c r="C28" s="14"/>
      <c r="D28" s="14"/>
      <c r="E28" s="14"/>
      <c r="F28" s="14"/>
      <c r="G28" s="14"/>
    </row>
    <row r="29" spans="1:10" x14ac:dyDescent="0.2">
      <c r="B29" s="12" t="s">
        <v>16</v>
      </c>
      <c r="C29" s="14"/>
      <c r="D29" s="14"/>
      <c r="E29" s="14"/>
      <c r="F29" s="14"/>
      <c r="G29" s="14"/>
    </row>
    <row r="30" spans="1:10" x14ac:dyDescent="0.2">
      <c r="B30" s="27" t="s">
        <v>17</v>
      </c>
      <c r="C30" s="14"/>
      <c r="D30" s="14"/>
      <c r="E30" s="14"/>
      <c r="F30" s="14"/>
      <c r="G30" s="14"/>
    </row>
    <row r="31" spans="1:10" x14ac:dyDescent="0.2">
      <c r="B31" s="12" t="s">
        <v>16</v>
      </c>
      <c r="C31" s="14"/>
      <c r="D31" s="14"/>
      <c r="E31" s="14"/>
      <c r="F31" s="14"/>
      <c r="G31" s="14"/>
    </row>
    <row r="32" spans="1:10" x14ac:dyDescent="0.2">
      <c r="B32" s="27" t="s">
        <v>17</v>
      </c>
      <c r="C32" s="14"/>
      <c r="D32" s="14"/>
      <c r="E32" s="14"/>
      <c r="F32" s="14"/>
      <c r="G32" s="14"/>
    </row>
    <row r="33" spans="1:10" x14ac:dyDescent="0.2">
      <c r="A33" s="28" t="s">
        <v>15</v>
      </c>
      <c r="B33" s="29" t="s">
        <v>52</v>
      </c>
      <c r="C33" s="30">
        <f>SUM(C18:C32)</f>
        <v>0</v>
      </c>
      <c r="D33" s="30">
        <f t="shared" ref="D33:J33" si="1">SUM(D18:D32)</f>
        <v>0</v>
      </c>
      <c r="E33" s="30">
        <f t="shared" si="1"/>
        <v>0</v>
      </c>
      <c r="F33" s="30">
        <f t="shared" si="1"/>
        <v>0</v>
      </c>
      <c r="G33" s="30">
        <f t="shared" si="1"/>
        <v>0</v>
      </c>
      <c r="H33" s="30">
        <f t="shared" si="1"/>
        <v>0</v>
      </c>
      <c r="I33" s="30">
        <f t="shared" si="1"/>
        <v>0</v>
      </c>
      <c r="J33" s="30">
        <f t="shared" si="1"/>
        <v>0</v>
      </c>
    </row>
    <row r="34" spans="1:10" x14ac:dyDescent="0.2">
      <c r="B34" s="15" t="s">
        <v>15</v>
      </c>
    </row>
    <row r="36" spans="1:10" ht="16.2" x14ac:dyDescent="0.3">
      <c r="B36" s="31" t="s">
        <v>55</v>
      </c>
      <c r="C36" s="32">
        <f>C33+C17</f>
        <v>0</v>
      </c>
      <c r="D36" s="32">
        <f t="shared" ref="D36:J36" si="2">D33+D17</f>
        <v>0</v>
      </c>
      <c r="E36" s="32">
        <f t="shared" si="2"/>
        <v>0</v>
      </c>
      <c r="F36" s="32">
        <f t="shared" si="2"/>
        <v>0</v>
      </c>
      <c r="G36" s="32">
        <f t="shared" si="2"/>
        <v>0</v>
      </c>
      <c r="H36" s="32">
        <f t="shared" si="2"/>
        <v>0</v>
      </c>
      <c r="I36" s="32">
        <f t="shared" si="2"/>
        <v>0</v>
      </c>
      <c r="J36" s="32">
        <f t="shared" si="2"/>
        <v>0</v>
      </c>
    </row>
  </sheetData>
  <printOptions gridLinesSet="0"/>
  <pageMargins left="0.74803149606299213" right="0.74803149606299213" top="0.98425196850393704" bottom="0.98425196850393704" header="0.51181102362204722" footer="0.51181102362204722"/>
  <pageSetup paperSize="9" scale="61" orientation="landscape" r:id="rId1"/>
  <headerFooter alignWithMargins="0">
    <oddHeader>&amp;A</oddHeader>
    <oddFooter>&amp;LDHI
&amp;F&amp;CV2024.001E&amp;R&amp;A</oddFooter>
  </headerFooter>
  <rowBreaks count="1" manualBreakCount="1">
    <brk id="18"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7"/>
  <sheetViews>
    <sheetView workbookViewId="0">
      <selection activeCell="J11" sqref="J11"/>
    </sheetView>
  </sheetViews>
  <sheetFormatPr defaultColWidth="9.109375" defaultRowHeight="13.2" x14ac:dyDescent="0.25"/>
  <cols>
    <col min="1" max="16384" width="9.109375" style="34"/>
  </cols>
  <sheetData>
    <row r="1" spans="1:4" x14ac:dyDescent="0.25">
      <c r="A1" s="33" t="s">
        <v>64</v>
      </c>
      <c r="D1" s="33" t="s">
        <v>84</v>
      </c>
    </row>
    <row r="2" spans="1:4" x14ac:dyDescent="0.25">
      <c r="A2" s="35" t="s">
        <v>71</v>
      </c>
      <c r="D2" s="103">
        <v>0.5</v>
      </c>
    </row>
    <row r="3" spans="1:4" x14ac:dyDescent="0.25">
      <c r="A3" s="35" t="s">
        <v>72</v>
      </c>
      <c r="D3" s="103">
        <v>0.6</v>
      </c>
    </row>
    <row r="4" spans="1:4" x14ac:dyDescent="0.25">
      <c r="A4" s="35" t="s">
        <v>73</v>
      </c>
      <c r="D4" s="103">
        <v>0.7</v>
      </c>
    </row>
    <row r="6" spans="1:4" x14ac:dyDescent="0.25">
      <c r="A6" s="34" t="s">
        <v>69</v>
      </c>
    </row>
    <row r="7" spans="1:4" x14ac:dyDescent="0.25">
      <c r="A7" s="34" t="s">
        <v>70</v>
      </c>
    </row>
  </sheetData>
  <pageMargins left="0.7" right="0.7" top="0.75" bottom="0.75" header="0.3" footer="0.3"/>
  <pageSetup paperSize="9" orientation="portrait" r:id="rId1"/>
</worksheet>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7</vt:i4>
      </vt:variant>
    </vt:vector>
  </HeadingPairs>
  <TitlesOfParts>
    <vt:vector size="11" baseType="lpstr">
      <vt:lpstr>Instruction (in Dutch)</vt:lpstr>
      <vt:lpstr>Budget</vt:lpstr>
      <vt:lpstr>Activities</vt:lpstr>
      <vt:lpstr>Blad2</vt:lpstr>
      <vt:lpstr>Budget!_GoBack</vt:lpstr>
      <vt:lpstr>Activities!Afdrukbereik</vt:lpstr>
      <vt:lpstr>Budget!Afdrukbereik</vt:lpstr>
      <vt:lpstr>'Instruction (in Dutch)'!Afdrukbereik</vt:lpstr>
      <vt:lpstr>module</vt:lpstr>
      <vt:lpstr>PROJTITEL</vt:lpstr>
      <vt:lpstr>Subsidy_rate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2024-02-20T11:37:40Z</dcterms:created>
  <dcterms:modified xsi:type="dcterms:W3CDTF">2024-02-20T11:40:53Z</dcterms:modified>
</cp:coreProperties>
</file>