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rvo\kai\Communicatie en Analyse 1\Agrarisch niet grondgebonden\Marktordening en Visserij\Visserij\Bijlagen verhuizen\IPC\"/>
    </mc:Choice>
  </mc:AlternateContent>
  <xr:revisionPtr revIDLastSave="0" documentId="8_{CB456C88-59C3-4912-8299-4639A89EDFC2}" xr6:coauthVersionLast="47" xr6:coauthVersionMax="47" xr10:uidLastSave="{00000000-0000-0000-0000-000000000000}"/>
  <bookViews>
    <workbookView xWindow="-120" yWindow="-120" windowWidth="29040" windowHeight="15840" tabRatio="960" xr2:uid="{00000000-000D-0000-FFFF-FFFF00000000}"/>
  </bookViews>
  <sheets>
    <sheet name="Invulinstructie" sheetId="23" r:id="rId1"/>
    <sheet name="Urenbegroting-Penvoerder" sheetId="24" r:id="rId2"/>
    <sheet name="Collectieven" sheetId="1" r:id="rId3"/>
    <sheet name="dln (1)" sheetId="2" r:id="rId4"/>
    <sheet name="dln (2)" sheetId="3" r:id="rId5"/>
    <sheet name="dln (3)" sheetId="4" r:id="rId6"/>
    <sheet name="dln (4)" sheetId="5" r:id="rId7"/>
    <sheet name="dln (5)" sheetId="6" r:id="rId8"/>
    <sheet name="dln (6)" sheetId="7" r:id="rId9"/>
    <sheet name="dln (7)" sheetId="8" r:id="rId10"/>
    <sheet name="dln (8)" sheetId="9" r:id="rId11"/>
    <sheet name="dln (9)" sheetId="10" r:id="rId12"/>
    <sheet name="dln (10)" sheetId="11" r:id="rId13"/>
    <sheet name="dln (11)" sheetId="12" r:id="rId14"/>
    <sheet name="dln (12)" sheetId="13" r:id="rId15"/>
    <sheet name="dln (13)" sheetId="14" r:id="rId16"/>
    <sheet name="dln (14)" sheetId="15" r:id="rId17"/>
    <sheet name="dln (15)" sheetId="16" r:id="rId18"/>
    <sheet name="dln (16)" sheetId="17" r:id="rId19"/>
    <sheet name="dln (17)" sheetId="18" r:id="rId20"/>
    <sheet name="dln (18)" sheetId="19" r:id="rId21"/>
    <sheet name="dln (19)" sheetId="20" r:id="rId22"/>
    <sheet name="dln (20)" sheetId="21" r:id="rId23"/>
    <sheet name="Totaaloverzicht" sheetId="25" state="hidden" r:id="rId24"/>
  </sheets>
  <externalReferences>
    <externalReference r:id="rId25"/>
  </externalReferences>
  <definedNames>
    <definedName name="_xlnm.Print_Area" localSheetId="2">Collectieven!$A$1:$W$24</definedName>
    <definedName name="_xlnm.Print_Area" localSheetId="3">'dln (1)'!$A$1:$G$79</definedName>
    <definedName name="_xlnm.Print_Area" localSheetId="12">'dln (10)'!$A$1:$G$79</definedName>
    <definedName name="_xlnm.Print_Area" localSheetId="13">'dln (11)'!$A$1:$G$79</definedName>
    <definedName name="_xlnm.Print_Area" localSheetId="14">'dln (12)'!$A$1:$G$79</definedName>
    <definedName name="_xlnm.Print_Area" localSheetId="15">'dln (13)'!$A$1:$G$79</definedName>
    <definedName name="_xlnm.Print_Area" localSheetId="16">'dln (14)'!$A$1:$G$79</definedName>
    <definedName name="_xlnm.Print_Area" localSheetId="17">'dln (15)'!$A$1:$G$79</definedName>
    <definedName name="_xlnm.Print_Area" localSheetId="18">'dln (16)'!$A$1:$G$79</definedName>
    <definedName name="_xlnm.Print_Area" localSheetId="19">'dln (17)'!$A$1:$G$79</definedName>
    <definedName name="_xlnm.Print_Area" localSheetId="20">'dln (18)'!$A$1:$G$79</definedName>
    <definedName name="_xlnm.Print_Area" localSheetId="21">'dln (19)'!$A$1:$G$79</definedName>
    <definedName name="_xlnm.Print_Area" localSheetId="4">'dln (2)'!$A$1:$G$79</definedName>
    <definedName name="_xlnm.Print_Area" localSheetId="22">'dln (20)'!$A$1:$G$79</definedName>
    <definedName name="_xlnm.Print_Area" localSheetId="5">'dln (3)'!$A$1:$G$79</definedName>
    <definedName name="_xlnm.Print_Area" localSheetId="6">'dln (4)'!$A$1:$G$79</definedName>
    <definedName name="_xlnm.Print_Area" localSheetId="7">'dln (5)'!$A$1:$G$79</definedName>
    <definedName name="_xlnm.Print_Area" localSheetId="8">'dln (6)'!$A$1:$G$79</definedName>
    <definedName name="_xlnm.Print_Area" localSheetId="9">'dln (7)'!$A$1:$G$79</definedName>
    <definedName name="_xlnm.Print_Area" localSheetId="10">'dln (8)'!$A$1:$G$79</definedName>
    <definedName name="_xlnm.Print_Area" localSheetId="11">'dln (9)'!$A$1:$G$79</definedName>
    <definedName name="_xlnm.Print_Area" localSheetId="1">'Urenbegroting-Penvoerder'!$A$1:$C$81</definedName>
    <definedName name="_xlnm.Print_Titles" localSheetId="2">Collectieven!$A:$F,Collectieven!$1:$3</definedName>
    <definedName name="_xlnm.Print_Titles" localSheetId="3">'dln (1)'!$1:$7</definedName>
    <definedName name="_xlnm.Print_Titles" localSheetId="12">'dln (10)'!$1:$7</definedName>
    <definedName name="_xlnm.Print_Titles" localSheetId="13">'dln (11)'!$1:$7</definedName>
    <definedName name="_xlnm.Print_Titles" localSheetId="14">'dln (12)'!$1:$7</definedName>
    <definedName name="_xlnm.Print_Titles" localSheetId="15">'dln (13)'!$1:$7</definedName>
    <definedName name="_xlnm.Print_Titles" localSheetId="16">'dln (14)'!$1:$7</definedName>
    <definedName name="_xlnm.Print_Titles" localSheetId="17">'dln (15)'!$1:$7</definedName>
    <definedName name="_xlnm.Print_Titles" localSheetId="18">'dln (16)'!$1:$7</definedName>
    <definedName name="_xlnm.Print_Titles" localSheetId="19">'dln (17)'!$1:$7</definedName>
    <definedName name="_xlnm.Print_Titles" localSheetId="20">'dln (18)'!$1:$7</definedName>
    <definedName name="_xlnm.Print_Titles" localSheetId="21">'dln (19)'!$1:$7</definedName>
    <definedName name="_xlnm.Print_Titles" localSheetId="4">'dln (2)'!$1:$7</definedName>
    <definedName name="_xlnm.Print_Titles" localSheetId="22">'dln (20)'!$1:$7</definedName>
    <definedName name="_xlnm.Print_Titles" localSheetId="5">'dln (3)'!$1:$7</definedName>
    <definedName name="_xlnm.Print_Titles" localSheetId="6">'dln (4)'!$1:$7</definedName>
    <definedName name="_xlnm.Print_Titles" localSheetId="7">'dln (5)'!$1:$7</definedName>
    <definedName name="_xlnm.Print_Titles" localSheetId="8">'dln (6)'!$1:$7</definedName>
    <definedName name="_xlnm.Print_Titles" localSheetId="9">'dln (7)'!$1:$7</definedName>
    <definedName name="_xlnm.Print_Titles" localSheetId="10">'dln (8)'!$1:$7</definedName>
    <definedName name="_xlnm.Print_Titles" localSheetId="11">'dln (9)'!$1:$7</definedName>
    <definedName name="_xlnm.Print_Titles" localSheetId="1">'Urenbegroting-Penvoerder'!$1:$3</definedName>
    <definedName name="collectief">[1]KOSTENCHECK!$A$3</definedName>
    <definedName name="soort" localSheetId="12">'dln (10)'!$A$2:$A$3</definedName>
    <definedName name="soort" localSheetId="13">'dln (11)'!$A$2:$A$3</definedName>
    <definedName name="soort" localSheetId="14">'dln (12)'!$A$2:$A$3</definedName>
    <definedName name="soort" localSheetId="15">'dln (13)'!$A$2:$A$3</definedName>
    <definedName name="soort" localSheetId="16">'dln (14)'!$A$2:$A$3</definedName>
    <definedName name="soort" localSheetId="17">'dln (15)'!$A$2:$A$3</definedName>
    <definedName name="soort" localSheetId="18">'dln (16)'!$A$2:$A$3</definedName>
    <definedName name="soort" localSheetId="19">'dln (17)'!$A$2:$A$3</definedName>
    <definedName name="soort" localSheetId="20">'dln (18)'!$A$2:$A$3</definedName>
    <definedName name="soort" localSheetId="21">'dln (19)'!$A$2:$A$3</definedName>
    <definedName name="soort" localSheetId="4">'dln (2)'!$A$2:$A$3</definedName>
    <definedName name="soort" localSheetId="22">'dln (20)'!$A$2:$A$3</definedName>
    <definedName name="soort" localSheetId="5">'dln (3)'!$A$2:$A$3</definedName>
    <definedName name="soort" localSheetId="6">'dln (4)'!$A$2:$A$3</definedName>
    <definedName name="soort" localSheetId="7">'dln (5)'!$A$2:$A$3</definedName>
    <definedName name="soort" localSheetId="8">'dln (6)'!$A$2:$A$3</definedName>
    <definedName name="soort" localSheetId="9">'dln (7)'!$A$2:$A$3</definedName>
    <definedName name="soort" localSheetId="10">'dln (8)'!$A$2:$A$3</definedName>
    <definedName name="soort" localSheetId="11">'dln (9)'!$A$2:$A$3</definedName>
    <definedName name="soort">'dln (1)'!$A$2:$A$3</definedName>
    <definedName name="subsidiabel">[1]KOSTENCHECK!$E$6</definedName>
    <definedName name="Z_2D50BAB9_C8A8_472E_8B69_5C4F67FB5C1B_.wvu.PrintArea" localSheetId="2" hidden="1">Collectieven!$A$1:$T$24</definedName>
    <definedName name="Z_2D50BAB9_C8A8_472E_8B69_5C4F67FB5C1B_.wvu.PrintArea" localSheetId="3" hidden="1">'dln (1)'!$A$1:$G$99</definedName>
    <definedName name="Z_2D50BAB9_C8A8_472E_8B69_5C4F67FB5C1B_.wvu.PrintArea" localSheetId="12" hidden="1">'dln (10)'!$A$1:$G$99</definedName>
    <definedName name="Z_2D50BAB9_C8A8_472E_8B69_5C4F67FB5C1B_.wvu.PrintArea" localSheetId="13" hidden="1">'dln (11)'!$A$1:$G$99</definedName>
    <definedName name="Z_2D50BAB9_C8A8_472E_8B69_5C4F67FB5C1B_.wvu.PrintArea" localSheetId="14" hidden="1">'dln (12)'!$A$1:$G$99</definedName>
    <definedName name="Z_2D50BAB9_C8A8_472E_8B69_5C4F67FB5C1B_.wvu.PrintArea" localSheetId="15" hidden="1">'dln (13)'!$A$1:$G$99</definedName>
    <definedName name="Z_2D50BAB9_C8A8_472E_8B69_5C4F67FB5C1B_.wvu.PrintArea" localSheetId="16" hidden="1">'dln (14)'!$A$1:$G$99</definedName>
    <definedName name="Z_2D50BAB9_C8A8_472E_8B69_5C4F67FB5C1B_.wvu.PrintArea" localSheetId="17" hidden="1">'dln (15)'!$A$1:$G$99</definedName>
    <definedName name="Z_2D50BAB9_C8A8_472E_8B69_5C4F67FB5C1B_.wvu.PrintArea" localSheetId="18" hidden="1">'dln (16)'!$A$1:$G$99</definedName>
    <definedName name="Z_2D50BAB9_C8A8_472E_8B69_5C4F67FB5C1B_.wvu.PrintArea" localSheetId="19" hidden="1">'dln (17)'!$A$1:$G$99</definedName>
    <definedName name="Z_2D50BAB9_C8A8_472E_8B69_5C4F67FB5C1B_.wvu.PrintArea" localSheetId="20" hidden="1">'dln (18)'!$A$1:$G$99</definedName>
    <definedName name="Z_2D50BAB9_C8A8_472E_8B69_5C4F67FB5C1B_.wvu.PrintArea" localSheetId="21" hidden="1">'dln (19)'!$A$1:$G$99</definedName>
    <definedName name="Z_2D50BAB9_C8A8_472E_8B69_5C4F67FB5C1B_.wvu.PrintArea" localSheetId="4" hidden="1">'dln (2)'!$A$1:$G$99</definedName>
    <definedName name="Z_2D50BAB9_C8A8_472E_8B69_5C4F67FB5C1B_.wvu.PrintArea" localSheetId="22" hidden="1">'dln (20)'!$A$1:$G$99</definedName>
    <definedName name="Z_2D50BAB9_C8A8_472E_8B69_5C4F67FB5C1B_.wvu.PrintArea" localSheetId="5" hidden="1">'dln (3)'!$A$1:$G$99</definedName>
    <definedName name="Z_2D50BAB9_C8A8_472E_8B69_5C4F67FB5C1B_.wvu.PrintArea" localSheetId="6" hidden="1">'dln (4)'!$A$1:$G$99</definedName>
    <definedName name="Z_2D50BAB9_C8A8_472E_8B69_5C4F67FB5C1B_.wvu.PrintArea" localSheetId="7" hidden="1">'dln (5)'!$A$1:$G$99</definedName>
    <definedName name="Z_2D50BAB9_C8A8_472E_8B69_5C4F67FB5C1B_.wvu.PrintArea" localSheetId="8" hidden="1">'dln (6)'!$A$1:$G$99</definedName>
    <definedName name="Z_2D50BAB9_C8A8_472E_8B69_5C4F67FB5C1B_.wvu.PrintArea" localSheetId="9" hidden="1">'dln (7)'!$A$1:$G$99</definedName>
    <definedName name="Z_2D50BAB9_C8A8_472E_8B69_5C4F67FB5C1B_.wvu.PrintArea" localSheetId="10" hidden="1">'dln (8)'!$A$1:$G$99</definedName>
    <definedName name="Z_2D50BAB9_C8A8_472E_8B69_5C4F67FB5C1B_.wvu.PrintArea" localSheetId="11" hidden="1">'dln (9)'!$A$1:$G$99</definedName>
    <definedName name="Z_6650871D_50F5_490E_803D_3C9AEA5B0D29_.wvu.PrintArea" localSheetId="2" hidden="1">Collectieven!$A$1:$T$24</definedName>
    <definedName name="Z_6650871D_50F5_490E_803D_3C9AEA5B0D29_.wvu.PrintArea" localSheetId="3" hidden="1">'dln (1)'!$A$1:$G$79</definedName>
    <definedName name="Z_6650871D_50F5_490E_803D_3C9AEA5B0D29_.wvu.PrintArea" localSheetId="12" hidden="1">'dln (10)'!$A$1:$G$79</definedName>
    <definedName name="Z_6650871D_50F5_490E_803D_3C9AEA5B0D29_.wvu.PrintArea" localSheetId="13" hidden="1">'dln (11)'!$A$1:$G$79</definedName>
    <definedName name="Z_6650871D_50F5_490E_803D_3C9AEA5B0D29_.wvu.PrintArea" localSheetId="14" hidden="1">'dln (12)'!$A$1:$G$79</definedName>
    <definedName name="Z_6650871D_50F5_490E_803D_3C9AEA5B0D29_.wvu.PrintArea" localSheetId="15" hidden="1">'dln (13)'!$A$1:$G$79</definedName>
    <definedName name="Z_6650871D_50F5_490E_803D_3C9AEA5B0D29_.wvu.PrintArea" localSheetId="16" hidden="1">'dln (14)'!$A$1:$G$79</definedName>
    <definedName name="Z_6650871D_50F5_490E_803D_3C9AEA5B0D29_.wvu.PrintArea" localSheetId="17" hidden="1">'dln (15)'!$A$1:$G$79</definedName>
    <definedName name="Z_6650871D_50F5_490E_803D_3C9AEA5B0D29_.wvu.PrintArea" localSheetId="18" hidden="1">'dln (16)'!$A$1:$G$79</definedName>
    <definedName name="Z_6650871D_50F5_490E_803D_3C9AEA5B0D29_.wvu.PrintArea" localSheetId="19" hidden="1">'dln (17)'!$A$1:$G$79</definedName>
    <definedName name="Z_6650871D_50F5_490E_803D_3C9AEA5B0D29_.wvu.PrintArea" localSheetId="20" hidden="1">'dln (18)'!$A$1:$G$79</definedName>
    <definedName name="Z_6650871D_50F5_490E_803D_3C9AEA5B0D29_.wvu.PrintArea" localSheetId="21" hidden="1">'dln (19)'!$A$1:$G$79</definedName>
    <definedName name="Z_6650871D_50F5_490E_803D_3C9AEA5B0D29_.wvu.PrintArea" localSheetId="4" hidden="1">'dln (2)'!$A$1:$G$79</definedName>
    <definedName name="Z_6650871D_50F5_490E_803D_3C9AEA5B0D29_.wvu.PrintArea" localSheetId="22" hidden="1">'dln (20)'!$A$1:$G$79</definedName>
    <definedName name="Z_6650871D_50F5_490E_803D_3C9AEA5B0D29_.wvu.PrintArea" localSheetId="5" hidden="1">'dln (3)'!$A$1:$G$79</definedName>
    <definedName name="Z_6650871D_50F5_490E_803D_3C9AEA5B0D29_.wvu.PrintArea" localSheetId="6" hidden="1">'dln (4)'!$A$1:$G$79</definedName>
    <definedName name="Z_6650871D_50F5_490E_803D_3C9AEA5B0D29_.wvu.PrintArea" localSheetId="7" hidden="1">'dln (5)'!$A$1:$G$79</definedName>
    <definedName name="Z_6650871D_50F5_490E_803D_3C9AEA5B0D29_.wvu.PrintArea" localSheetId="8" hidden="1">'dln (6)'!$A$1:$G$79</definedName>
    <definedName name="Z_6650871D_50F5_490E_803D_3C9AEA5B0D29_.wvu.PrintArea" localSheetId="9" hidden="1">'dln (7)'!$A$1:$G$79</definedName>
    <definedName name="Z_6650871D_50F5_490E_803D_3C9AEA5B0D29_.wvu.PrintArea" localSheetId="10" hidden="1">'dln (8)'!$A$1:$G$79</definedName>
    <definedName name="Z_6650871D_50F5_490E_803D_3C9AEA5B0D29_.wvu.PrintArea" localSheetId="11" hidden="1">'dln (9)'!$A$1:$G$79</definedName>
    <definedName name="Z_6650871D_50F5_490E_803D_3C9AEA5B0D29_.wvu.PrintTitles" localSheetId="2" hidden="1">Collectieven!$A:$F,Collectieven!$1:$3</definedName>
    <definedName name="Z_6650871D_50F5_490E_803D_3C9AEA5B0D29_.wvu.PrintTitles" localSheetId="3" hidden="1">'dln (1)'!$1:$7</definedName>
    <definedName name="Z_6650871D_50F5_490E_803D_3C9AEA5B0D29_.wvu.PrintTitles" localSheetId="12" hidden="1">'dln (10)'!$1:$7</definedName>
    <definedName name="Z_6650871D_50F5_490E_803D_3C9AEA5B0D29_.wvu.PrintTitles" localSheetId="13" hidden="1">'dln (11)'!$1:$7</definedName>
    <definedName name="Z_6650871D_50F5_490E_803D_3C9AEA5B0D29_.wvu.PrintTitles" localSheetId="14" hidden="1">'dln (12)'!$1:$7</definedName>
    <definedName name="Z_6650871D_50F5_490E_803D_3C9AEA5B0D29_.wvu.PrintTitles" localSheetId="15" hidden="1">'dln (13)'!$1:$7</definedName>
    <definedName name="Z_6650871D_50F5_490E_803D_3C9AEA5B0D29_.wvu.PrintTitles" localSheetId="16" hidden="1">'dln (14)'!$1:$7</definedName>
    <definedName name="Z_6650871D_50F5_490E_803D_3C9AEA5B0D29_.wvu.PrintTitles" localSheetId="17" hidden="1">'dln (15)'!$1:$7</definedName>
    <definedName name="Z_6650871D_50F5_490E_803D_3C9AEA5B0D29_.wvu.PrintTitles" localSheetId="18" hidden="1">'dln (16)'!$1:$7</definedName>
    <definedName name="Z_6650871D_50F5_490E_803D_3C9AEA5B0D29_.wvu.PrintTitles" localSheetId="19" hidden="1">'dln (17)'!$1:$7</definedName>
    <definedName name="Z_6650871D_50F5_490E_803D_3C9AEA5B0D29_.wvu.PrintTitles" localSheetId="20" hidden="1">'dln (18)'!$1:$7</definedName>
    <definedName name="Z_6650871D_50F5_490E_803D_3C9AEA5B0D29_.wvu.PrintTitles" localSheetId="21" hidden="1">'dln (19)'!$1:$7</definedName>
    <definedName name="Z_6650871D_50F5_490E_803D_3C9AEA5B0D29_.wvu.PrintTitles" localSheetId="4" hidden="1">'dln (2)'!$1:$7</definedName>
    <definedName name="Z_6650871D_50F5_490E_803D_3C9AEA5B0D29_.wvu.PrintTitles" localSheetId="22" hidden="1">'dln (20)'!$1:$7</definedName>
    <definedName name="Z_6650871D_50F5_490E_803D_3C9AEA5B0D29_.wvu.PrintTitles" localSheetId="5" hidden="1">'dln (3)'!$1:$7</definedName>
    <definedName name="Z_6650871D_50F5_490E_803D_3C9AEA5B0D29_.wvu.PrintTitles" localSheetId="6" hidden="1">'dln (4)'!$1:$7</definedName>
    <definedName name="Z_6650871D_50F5_490E_803D_3C9AEA5B0D29_.wvu.PrintTitles" localSheetId="7" hidden="1">'dln (5)'!$1:$7</definedName>
    <definedName name="Z_6650871D_50F5_490E_803D_3C9AEA5B0D29_.wvu.PrintTitles" localSheetId="8" hidden="1">'dln (6)'!$1:$7</definedName>
    <definedName name="Z_6650871D_50F5_490E_803D_3C9AEA5B0D29_.wvu.PrintTitles" localSheetId="9" hidden="1">'dln (7)'!$1:$7</definedName>
    <definedName name="Z_6650871D_50F5_490E_803D_3C9AEA5B0D29_.wvu.PrintTitles" localSheetId="10" hidden="1">'dln (8)'!$1:$7</definedName>
    <definedName name="Z_6650871D_50F5_490E_803D_3C9AEA5B0D29_.wvu.PrintTitles" localSheetId="11" hidden="1">'dln (9)'!$1:$7</definedName>
  </definedNames>
  <calcPr calcId="191029"/>
  <customWorkbookViews>
    <customWorkbookView name="mse - Persoonlijke weergave" guid="{6650871D-50F5-490E-803D-3C9AEA5B0D29}" mergeInterval="0" personalView="1" maximized="1" windowWidth="1276" windowHeight="860" tabRatio="960" activeSheetId="1" showComments="commIndAndComment"/>
    <customWorkbookView name="bjs - Persoonlijke weergave" guid="{2D50BAB9-C8A8-472E-8B69-5C4F67FB5C1B}" mergeInterval="0" personalView="1" maximized="1" windowWidth="1276" windowHeight="809" tabRatio="94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B5" i="25"/>
  <c r="B4" i="25"/>
  <c r="B3" i="25"/>
  <c r="C2" i="3"/>
  <c r="C3" i="3"/>
  <c r="F8" i="3"/>
  <c r="F10" i="3"/>
  <c r="G10" i="3" s="1"/>
  <c r="F11" i="3"/>
  <c r="F12" i="3"/>
  <c r="G12" i="3" s="1"/>
  <c r="C3" i="2"/>
  <c r="F9" i="2"/>
  <c r="G9" i="2" s="1"/>
  <c r="F11" i="2"/>
  <c r="B22" i="25"/>
  <c r="B21" i="25"/>
  <c r="B20" i="25"/>
  <c r="B19" i="25"/>
  <c r="B18" i="25"/>
  <c r="B17" i="25"/>
  <c r="B16" i="25"/>
  <c r="B15" i="25"/>
  <c r="B14" i="25"/>
  <c r="B13" i="25"/>
  <c r="B12" i="25"/>
  <c r="B11" i="25"/>
  <c r="B10" i="25"/>
  <c r="B9" i="25"/>
  <c r="B8" i="25"/>
  <c r="B7" i="25"/>
  <c r="B6" i="25"/>
  <c r="A4" i="25"/>
  <c r="A5" i="25" s="1"/>
  <c r="A6" i="25" s="1"/>
  <c r="A7" i="25" s="1"/>
  <c r="A8" i="25" s="1"/>
  <c r="A9" i="25" s="1"/>
  <c r="A10" i="25" s="1"/>
  <c r="A11" i="25" s="1"/>
  <c r="A12" i="25" s="1"/>
  <c r="A13" i="25" s="1"/>
  <c r="A14" i="25" s="1"/>
  <c r="A15" i="25" s="1"/>
  <c r="A16" i="25" s="1"/>
  <c r="A17" i="25" s="1"/>
  <c r="A18" i="25" s="1"/>
  <c r="A19" i="25" s="1"/>
  <c r="A20" i="25" s="1"/>
  <c r="A21" i="25" s="1"/>
  <c r="A22" i="25" s="1"/>
  <c r="U3" i="1"/>
  <c r="V3" i="1"/>
  <c r="W3" i="1"/>
  <c r="U2" i="1"/>
  <c r="V2" i="1"/>
  <c r="W2" i="1"/>
  <c r="F13" i="11"/>
  <c r="F14" i="11"/>
  <c r="G14" i="11" s="1"/>
  <c r="F8" i="11"/>
  <c r="F9" i="11"/>
  <c r="F10" i="11"/>
  <c r="G10" i="11" s="1"/>
  <c r="F11" i="11"/>
  <c r="G11" i="11" s="1"/>
  <c r="F12" i="11"/>
  <c r="G12" i="11" s="1"/>
  <c r="F15" i="11"/>
  <c r="F16" i="11"/>
  <c r="F17" i="11"/>
  <c r="G17" i="11" s="1"/>
  <c r="F18" i="11"/>
  <c r="G18" i="11" s="1"/>
  <c r="F19" i="11"/>
  <c r="F20" i="11"/>
  <c r="G20" i="11" s="1"/>
  <c r="F21" i="11"/>
  <c r="C2" i="11"/>
  <c r="B3" i="11"/>
  <c r="C3" i="11"/>
  <c r="C2" i="15"/>
  <c r="C3" i="15"/>
  <c r="C2" i="4"/>
  <c r="B3" i="4"/>
  <c r="C3" i="4"/>
  <c r="T2" i="1"/>
  <c r="S2" i="1"/>
  <c r="R2" i="1"/>
  <c r="Q2" i="1"/>
  <c r="P2" i="1"/>
  <c r="O2" i="1"/>
  <c r="T3" i="1"/>
  <c r="S3" i="1"/>
  <c r="R3" i="1"/>
  <c r="Q3" i="1"/>
  <c r="P3" i="1"/>
  <c r="C2" i="24"/>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G227" i="11" s="1"/>
  <c r="F226" i="11"/>
  <c r="G226" i="11" s="1"/>
  <c r="F225" i="11"/>
  <c r="G225" i="11" s="1"/>
  <c r="F224" i="11"/>
  <c r="G224" i="11" s="1"/>
  <c r="F223" i="11"/>
  <c r="G223" i="11" s="1"/>
  <c r="F222" i="11"/>
  <c r="G222" i="11" s="1"/>
  <c r="F221" i="11"/>
  <c r="G221" i="11" s="1"/>
  <c r="F220" i="11"/>
  <c r="G220" i="11" s="1"/>
  <c r="F219" i="11"/>
  <c r="G219" i="11" s="1"/>
  <c r="F218" i="11"/>
  <c r="G218" i="11" s="1"/>
  <c r="F217" i="11"/>
  <c r="G217" i="11" s="1"/>
  <c r="F216" i="11"/>
  <c r="G216" i="11" s="1"/>
  <c r="F215" i="11"/>
  <c r="G215" i="11" s="1"/>
  <c r="F214" i="11"/>
  <c r="G214" i="11" s="1"/>
  <c r="F213" i="11"/>
  <c r="G213" i="11" s="1"/>
  <c r="F212" i="11"/>
  <c r="G212" i="11" s="1"/>
  <c r="F211" i="11"/>
  <c r="G211" i="11" s="1"/>
  <c r="F210" i="11"/>
  <c r="G210" i="11" s="1"/>
  <c r="F209" i="11"/>
  <c r="G209" i="11" s="1"/>
  <c r="F208" i="11"/>
  <c r="G208" i="11" s="1"/>
  <c r="F207" i="11"/>
  <c r="G207" i="11" s="1"/>
  <c r="F206" i="11"/>
  <c r="G206" i="11" s="1"/>
  <c r="F205" i="11"/>
  <c r="G205" i="11" s="1"/>
  <c r="F204" i="11"/>
  <c r="G204" i="11" s="1"/>
  <c r="F203" i="11"/>
  <c r="G203" i="11" s="1"/>
  <c r="F202" i="11"/>
  <c r="G202" i="11" s="1"/>
  <c r="F201" i="11"/>
  <c r="G201" i="11" s="1"/>
  <c r="F200" i="11"/>
  <c r="G200" i="11" s="1"/>
  <c r="F199" i="11"/>
  <c r="G199" i="11" s="1"/>
  <c r="F198" i="11"/>
  <c r="G198" i="11" s="1"/>
  <c r="F197" i="11"/>
  <c r="G197" i="11" s="1"/>
  <c r="F196" i="11"/>
  <c r="G196" i="11" s="1"/>
  <c r="F195" i="11"/>
  <c r="G195" i="11"/>
  <c r="F194" i="11"/>
  <c r="G194" i="11" s="1"/>
  <c r="F193" i="11"/>
  <c r="G193" i="11" s="1"/>
  <c r="F192" i="11"/>
  <c r="G192" i="11" s="1"/>
  <c r="F191" i="11"/>
  <c r="G191" i="11" s="1"/>
  <c r="F190" i="11"/>
  <c r="G190" i="11" s="1"/>
  <c r="F189" i="11"/>
  <c r="G189" i="11" s="1"/>
  <c r="F188" i="11"/>
  <c r="G188" i="11" s="1"/>
  <c r="F187" i="11"/>
  <c r="G187" i="11" s="1"/>
  <c r="F186" i="11"/>
  <c r="G186" i="11" s="1"/>
  <c r="F185" i="11"/>
  <c r="G185" i="11" s="1"/>
  <c r="F184" i="11"/>
  <c r="G184" i="11" s="1"/>
  <c r="F183" i="11"/>
  <c r="G183" i="11" s="1"/>
  <c r="F182" i="11"/>
  <c r="G182" i="11" s="1"/>
  <c r="F181" i="11"/>
  <c r="G181" i="11" s="1"/>
  <c r="F180" i="11"/>
  <c r="G180" i="11" s="1"/>
  <c r="F179" i="11"/>
  <c r="G179" i="11" s="1"/>
  <c r="F178" i="11"/>
  <c r="G178" i="11" s="1"/>
  <c r="F177" i="11"/>
  <c r="G177" i="11" s="1"/>
  <c r="F176" i="11"/>
  <c r="G176" i="11" s="1"/>
  <c r="F175" i="11"/>
  <c r="G175" i="11" s="1"/>
  <c r="F174" i="11"/>
  <c r="G174" i="11" s="1"/>
  <c r="F173" i="11"/>
  <c r="G173" i="11" s="1"/>
  <c r="F172" i="11"/>
  <c r="G172" i="11" s="1"/>
  <c r="F171" i="11"/>
  <c r="G171" i="11" s="1"/>
  <c r="F170" i="11"/>
  <c r="G170" i="11" s="1"/>
  <c r="F169" i="11"/>
  <c r="G169" i="11" s="1"/>
  <c r="F168" i="11"/>
  <c r="G168" i="11" s="1"/>
  <c r="F167" i="11"/>
  <c r="G167" i="11" s="1"/>
  <c r="F166" i="11"/>
  <c r="G166" i="11" s="1"/>
  <c r="F165" i="11"/>
  <c r="G165" i="11" s="1"/>
  <c r="F164" i="11"/>
  <c r="G164" i="11" s="1"/>
  <c r="F163" i="11"/>
  <c r="G163" i="11" s="1"/>
  <c r="F162" i="11"/>
  <c r="G162" i="11" s="1"/>
  <c r="F161" i="11"/>
  <c r="G161" i="11" s="1"/>
  <c r="F160" i="11"/>
  <c r="G160" i="11" s="1"/>
  <c r="F159" i="11"/>
  <c r="G159" i="11" s="1"/>
  <c r="F158" i="11"/>
  <c r="G158" i="11" s="1"/>
  <c r="F157" i="11"/>
  <c r="G157" i="11" s="1"/>
  <c r="F156" i="11"/>
  <c r="G156" i="11" s="1"/>
  <c r="F155" i="11"/>
  <c r="G155" i="11" s="1"/>
  <c r="F154" i="11"/>
  <c r="G154" i="11" s="1"/>
  <c r="F153" i="11"/>
  <c r="G153" i="11" s="1"/>
  <c r="F152" i="11"/>
  <c r="G152" i="11" s="1"/>
  <c r="F151" i="11"/>
  <c r="G151" i="11" s="1"/>
  <c r="F150" i="11"/>
  <c r="G150" i="11" s="1"/>
  <c r="F149" i="11"/>
  <c r="G149" i="11" s="1"/>
  <c r="F148" i="11"/>
  <c r="G148" i="11" s="1"/>
  <c r="F147" i="11"/>
  <c r="G147" i="11" s="1"/>
  <c r="F146" i="11"/>
  <c r="G146" i="11" s="1"/>
  <c r="F145" i="11"/>
  <c r="G145" i="11" s="1"/>
  <c r="F144" i="11"/>
  <c r="G144" i="11" s="1"/>
  <c r="F143" i="11"/>
  <c r="G143" i="11" s="1"/>
  <c r="F142" i="11"/>
  <c r="G142" i="11" s="1"/>
  <c r="F141" i="11"/>
  <c r="G141" i="11" s="1"/>
  <c r="F140" i="11"/>
  <c r="G140" i="11" s="1"/>
  <c r="F139" i="11"/>
  <c r="G139" i="11" s="1"/>
  <c r="F138" i="11"/>
  <c r="G138" i="11" s="1"/>
  <c r="F137" i="11"/>
  <c r="G137" i="11" s="1"/>
  <c r="F136" i="11"/>
  <c r="G136" i="11" s="1"/>
  <c r="F135" i="11"/>
  <c r="G135" i="11" s="1"/>
  <c r="F134" i="11"/>
  <c r="G134" i="11" s="1"/>
  <c r="F133" i="11"/>
  <c r="G133" i="11" s="1"/>
  <c r="F132" i="11"/>
  <c r="G132" i="11" s="1"/>
  <c r="F131" i="11"/>
  <c r="G131" i="11"/>
  <c r="F130" i="11"/>
  <c r="G130" i="11" s="1"/>
  <c r="F129" i="11"/>
  <c r="G129" i="11" s="1"/>
  <c r="F128" i="11"/>
  <c r="G128" i="11" s="1"/>
  <c r="F127" i="11"/>
  <c r="G127" i="11" s="1"/>
  <c r="F126" i="11"/>
  <c r="G126" i="11" s="1"/>
  <c r="F125" i="11"/>
  <c r="G125" i="11" s="1"/>
  <c r="F124" i="11"/>
  <c r="G124" i="11" s="1"/>
  <c r="F123" i="11"/>
  <c r="G123" i="11" s="1"/>
  <c r="F122" i="11"/>
  <c r="G122" i="11" s="1"/>
  <c r="F121" i="11"/>
  <c r="G121" i="11" s="1"/>
  <c r="F120" i="11"/>
  <c r="G120" i="11" s="1"/>
  <c r="F119" i="11"/>
  <c r="G119" i="11" s="1"/>
  <c r="F118" i="11"/>
  <c r="G118" i="11" s="1"/>
  <c r="F117" i="11"/>
  <c r="G117" i="11" s="1"/>
  <c r="F116" i="11"/>
  <c r="G116" i="11" s="1"/>
  <c r="F115" i="11"/>
  <c r="G115" i="11" s="1"/>
  <c r="F114" i="11"/>
  <c r="G114" i="11" s="1"/>
  <c r="F113" i="11"/>
  <c r="G113" i="11" s="1"/>
  <c r="F112" i="11"/>
  <c r="G112" i="11" s="1"/>
  <c r="F111" i="11"/>
  <c r="G111" i="11" s="1"/>
  <c r="F110" i="11"/>
  <c r="G110" i="11" s="1"/>
  <c r="F109" i="11"/>
  <c r="G109" i="11" s="1"/>
  <c r="F108" i="11"/>
  <c r="G108" i="11" s="1"/>
  <c r="F107" i="11"/>
  <c r="G107" i="11" s="1"/>
  <c r="F106" i="11"/>
  <c r="G106" i="11" s="1"/>
  <c r="F105" i="11"/>
  <c r="G105" i="11" s="1"/>
  <c r="F104" i="11"/>
  <c r="G104" i="11" s="1"/>
  <c r="F103" i="11"/>
  <c r="G103" i="11" s="1"/>
  <c r="F102" i="11"/>
  <c r="G102" i="11" s="1"/>
  <c r="F101" i="11"/>
  <c r="G101" i="11" s="1"/>
  <c r="F100" i="11"/>
  <c r="G100" i="11" s="1"/>
  <c r="F99" i="11"/>
  <c r="G99" i="11" s="1"/>
  <c r="F98" i="11"/>
  <c r="G98" i="11" s="1"/>
  <c r="F97" i="11"/>
  <c r="G97" i="11" s="1"/>
  <c r="F96" i="11"/>
  <c r="G96" i="11" s="1"/>
  <c r="F95" i="11"/>
  <c r="G95" i="11" s="1"/>
  <c r="F94" i="11"/>
  <c r="G94" i="11" s="1"/>
  <c r="F93" i="11"/>
  <c r="G93" i="11" s="1"/>
  <c r="F92" i="11"/>
  <c r="G92" i="11" s="1"/>
  <c r="F91" i="11"/>
  <c r="G91" i="11" s="1"/>
  <c r="F90" i="11"/>
  <c r="G90" i="11" s="1"/>
  <c r="F89" i="11"/>
  <c r="G89" i="11" s="1"/>
  <c r="F88" i="11"/>
  <c r="G88" i="11" s="1"/>
  <c r="F87" i="11"/>
  <c r="G87" i="11" s="1"/>
  <c r="F86" i="11"/>
  <c r="G86" i="11" s="1"/>
  <c r="F85" i="11"/>
  <c r="G85" i="11" s="1"/>
  <c r="F84" i="11"/>
  <c r="G84" i="11" s="1"/>
  <c r="F83" i="11"/>
  <c r="G83" i="11" s="1"/>
  <c r="F82" i="11"/>
  <c r="G82" i="11" s="1"/>
  <c r="F81" i="11"/>
  <c r="G81" i="11" s="1"/>
  <c r="F80" i="11"/>
  <c r="G80" i="11" s="1"/>
  <c r="F79" i="11"/>
  <c r="G79" i="11" s="1"/>
  <c r="F78" i="11"/>
  <c r="G78" i="11" s="1"/>
  <c r="F77" i="11"/>
  <c r="G77" i="11" s="1"/>
  <c r="F76" i="11"/>
  <c r="G76" i="11" s="1"/>
  <c r="F75" i="11"/>
  <c r="G75" i="11" s="1"/>
  <c r="F74" i="11"/>
  <c r="G74" i="11" s="1"/>
  <c r="F73" i="11"/>
  <c r="G73" i="11" s="1"/>
  <c r="F72" i="11"/>
  <c r="G72" i="11" s="1"/>
  <c r="F71" i="11"/>
  <c r="G71" i="11" s="1"/>
  <c r="F70" i="11"/>
  <c r="G70" i="11" s="1"/>
  <c r="F69" i="11"/>
  <c r="G69" i="11" s="1"/>
  <c r="F68" i="11"/>
  <c r="G68" i="11" s="1"/>
  <c r="F67" i="11"/>
  <c r="G67" i="11" s="1"/>
  <c r="F66" i="11"/>
  <c r="G66" i="11" s="1"/>
  <c r="F65" i="11"/>
  <c r="G65" i="11" s="1"/>
  <c r="F64" i="11"/>
  <c r="G64" i="11" s="1"/>
  <c r="F63" i="11"/>
  <c r="G63" i="11" s="1"/>
  <c r="F62" i="11"/>
  <c r="G62" i="11" s="1"/>
  <c r="F61" i="11"/>
  <c r="G61" i="11" s="1"/>
  <c r="F60" i="11"/>
  <c r="G60" i="11" s="1"/>
  <c r="F59" i="11"/>
  <c r="G59" i="11" s="1"/>
  <c r="F58" i="11"/>
  <c r="G58" i="11" s="1"/>
  <c r="F57" i="11"/>
  <c r="G57" i="11" s="1"/>
  <c r="F56" i="11"/>
  <c r="G56" i="11" s="1"/>
  <c r="F55" i="11"/>
  <c r="G55" i="11" s="1"/>
  <c r="F54" i="11"/>
  <c r="G54" i="11" s="1"/>
  <c r="F53" i="11"/>
  <c r="G53" i="11" s="1"/>
  <c r="F52" i="11"/>
  <c r="G52" i="11" s="1"/>
  <c r="F51" i="11"/>
  <c r="G51" i="11" s="1"/>
  <c r="F50" i="11"/>
  <c r="G50" i="11" s="1"/>
  <c r="F49" i="11"/>
  <c r="G49" i="11" s="1"/>
  <c r="F48" i="11"/>
  <c r="G48" i="11" s="1"/>
  <c r="F47" i="11"/>
  <c r="G47" i="11" s="1"/>
  <c r="F46" i="11"/>
  <c r="G46" i="11" s="1"/>
  <c r="F45" i="11"/>
  <c r="G45" i="11" s="1"/>
  <c r="F44" i="11"/>
  <c r="G44" i="11" s="1"/>
  <c r="F43" i="11"/>
  <c r="G43" i="11" s="1"/>
  <c r="F42" i="11"/>
  <c r="G42" i="11" s="1"/>
  <c r="F41" i="11"/>
  <c r="G41" i="11" s="1"/>
  <c r="F40" i="11"/>
  <c r="G40" i="11" s="1"/>
  <c r="F39" i="11"/>
  <c r="G39" i="11" s="1"/>
  <c r="F38" i="11"/>
  <c r="G38" i="11" s="1"/>
  <c r="F37" i="11"/>
  <c r="G37" i="11" s="1"/>
  <c r="F36" i="11"/>
  <c r="G36" i="11" s="1"/>
  <c r="F35" i="11"/>
  <c r="G35" i="11" s="1"/>
  <c r="F34" i="11"/>
  <c r="G34" i="11" s="1"/>
  <c r="F33" i="11"/>
  <c r="G33" i="11" s="1"/>
  <c r="F32" i="11"/>
  <c r="G32" i="11" s="1"/>
  <c r="F31" i="11"/>
  <c r="G31" i="11" s="1"/>
  <c r="F30" i="11"/>
  <c r="G30" i="11" s="1"/>
  <c r="F29" i="11"/>
  <c r="G29" i="11" s="1"/>
  <c r="F28" i="11"/>
  <c r="G28" i="11" s="1"/>
  <c r="F27" i="11"/>
  <c r="G27" i="11" s="1"/>
  <c r="F26" i="11"/>
  <c r="G26" i="11" s="1"/>
  <c r="F25" i="11"/>
  <c r="G25" i="11" s="1"/>
  <c r="F24" i="11"/>
  <c r="G24" i="11" s="1"/>
  <c r="F23" i="11"/>
  <c r="G23" i="11" s="1"/>
  <c r="F22" i="11"/>
  <c r="G22" i="11" s="1"/>
  <c r="G21" i="11"/>
  <c r="G19" i="11"/>
  <c r="G16" i="11"/>
  <c r="G15" i="11"/>
  <c r="G13" i="11"/>
  <c r="G9" i="11"/>
  <c r="E6" i="11"/>
  <c r="C6" i="11"/>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G227" i="12" s="1"/>
  <c r="F226" i="12"/>
  <c r="G226" i="12"/>
  <c r="F225" i="12"/>
  <c r="G225" i="12" s="1"/>
  <c r="F224" i="12"/>
  <c r="G224" i="12" s="1"/>
  <c r="F223" i="12"/>
  <c r="G223" i="12" s="1"/>
  <c r="F222" i="12"/>
  <c r="G222" i="12" s="1"/>
  <c r="F221" i="12"/>
  <c r="G221" i="12" s="1"/>
  <c r="F220" i="12"/>
  <c r="G220" i="12" s="1"/>
  <c r="F219" i="12"/>
  <c r="G219" i="12" s="1"/>
  <c r="F218" i="12"/>
  <c r="G218" i="12" s="1"/>
  <c r="F217" i="12"/>
  <c r="G217" i="12" s="1"/>
  <c r="F216" i="12"/>
  <c r="G216" i="12" s="1"/>
  <c r="F215" i="12"/>
  <c r="G215" i="12" s="1"/>
  <c r="F214" i="12"/>
  <c r="G214" i="12" s="1"/>
  <c r="F213" i="12"/>
  <c r="G213" i="12" s="1"/>
  <c r="F212" i="12"/>
  <c r="G212" i="12" s="1"/>
  <c r="F211" i="12"/>
  <c r="G211" i="12" s="1"/>
  <c r="F210" i="12"/>
  <c r="G210" i="12" s="1"/>
  <c r="F209" i="12"/>
  <c r="G209" i="12" s="1"/>
  <c r="F208" i="12"/>
  <c r="G208" i="12" s="1"/>
  <c r="F207" i="12"/>
  <c r="G207" i="12" s="1"/>
  <c r="F206" i="12"/>
  <c r="G206" i="12" s="1"/>
  <c r="F205" i="12"/>
  <c r="G205" i="12" s="1"/>
  <c r="F204" i="12"/>
  <c r="G204" i="12" s="1"/>
  <c r="F203" i="12"/>
  <c r="G203" i="12" s="1"/>
  <c r="F202" i="12"/>
  <c r="G202" i="12"/>
  <c r="F201" i="12"/>
  <c r="G201" i="12" s="1"/>
  <c r="F200" i="12"/>
  <c r="G200" i="12" s="1"/>
  <c r="F199" i="12"/>
  <c r="G199" i="12" s="1"/>
  <c r="F198" i="12"/>
  <c r="G198" i="12" s="1"/>
  <c r="F197" i="12"/>
  <c r="G197" i="12" s="1"/>
  <c r="F196" i="12"/>
  <c r="G196" i="12" s="1"/>
  <c r="F195" i="12"/>
  <c r="G195" i="12" s="1"/>
  <c r="F194" i="12"/>
  <c r="G194" i="12" s="1"/>
  <c r="F193" i="12"/>
  <c r="G193" i="12" s="1"/>
  <c r="F192" i="12"/>
  <c r="G192" i="12" s="1"/>
  <c r="F191" i="12"/>
  <c r="G191" i="12" s="1"/>
  <c r="F190" i="12"/>
  <c r="G190" i="12" s="1"/>
  <c r="F189" i="12"/>
  <c r="G189" i="12" s="1"/>
  <c r="F188" i="12"/>
  <c r="G188" i="12" s="1"/>
  <c r="F187" i="12"/>
  <c r="G187" i="12" s="1"/>
  <c r="F186" i="12"/>
  <c r="G186" i="12"/>
  <c r="F185" i="12"/>
  <c r="G185" i="12" s="1"/>
  <c r="F184" i="12"/>
  <c r="G184" i="12" s="1"/>
  <c r="F183" i="12"/>
  <c r="G183" i="12" s="1"/>
  <c r="F182" i="12"/>
  <c r="G182" i="12" s="1"/>
  <c r="F181" i="12"/>
  <c r="G181" i="12" s="1"/>
  <c r="F180" i="12"/>
  <c r="G180" i="12" s="1"/>
  <c r="F179" i="12"/>
  <c r="G179" i="12" s="1"/>
  <c r="F178" i="12"/>
  <c r="G178" i="12" s="1"/>
  <c r="F177" i="12"/>
  <c r="G177" i="12" s="1"/>
  <c r="F176" i="12"/>
  <c r="G176" i="12" s="1"/>
  <c r="F175" i="12"/>
  <c r="G175" i="12" s="1"/>
  <c r="F174" i="12"/>
  <c r="G174" i="12" s="1"/>
  <c r="F173" i="12"/>
  <c r="G173" i="12" s="1"/>
  <c r="F172" i="12"/>
  <c r="G172" i="12"/>
  <c r="F171" i="12"/>
  <c r="G171" i="12" s="1"/>
  <c r="F170" i="12"/>
  <c r="G170" i="12" s="1"/>
  <c r="F169" i="12"/>
  <c r="G169" i="12" s="1"/>
  <c r="F168" i="12"/>
  <c r="G168" i="12" s="1"/>
  <c r="F167" i="12"/>
  <c r="G167" i="12" s="1"/>
  <c r="F166" i="12"/>
  <c r="G166" i="12" s="1"/>
  <c r="F165" i="12"/>
  <c r="G165" i="12" s="1"/>
  <c r="F164" i="12"/>
  <c r="G164" i="12" s="1"/>
  <c r="F163" i="12"/>
  <c r="G163" i="12" s="1"/>
  <c r="F162" i="12"/>
  <c r="G162" i="12"/>
  <c r="F161" i="12"/>
  <c r="G161" i="12" s="1"/>
  <c r="F160" i="12"/>
  <c r="G160" i="12" s="1"/>
  <c r="F159" i="12"/>
  <c r="G159" i="12" s="1"/>
  <c r="F158" i="12"/>
  <c r="G158" i="12" s="1"/>
  <c r="F157" i="12"/>
  <c r="G157" i="12" s="1"/>
  <c r="F156" i="12"/>
  <c r="G156" i="12" s="1"/>
  <c r="F155" i="12"/>
  <c r="G155" i="12" s="1"/>
  <c r="F154" i="12"/>
  <c r="G154" i="12" s="1"/>
  <c r="F153" i="12"/>
  <c r="G153" i="12" s="1"/>
  <c r="F152" i="12"/>
  <c r="G152" i="12" s="1"/>
  <c r="F151" i="12"/>
  <c r="G151" i="12" s="1"/>
  <c r="F150" i="12"/>
  <c r="G150" i="12" s="1"/>
  <c r="F149" i="12"/>
  <c r="G149" i="12" s="1"/>
  <c r="F148" i="12"/>
  <c r="G148" i="12" s="1"/>
  <c r="F147" i="12"/>
  <c r="G147" i="12" s="1"/>
  <c r="F146" i="12"/>
  <c r="G146" i="12" s="1"/>
  <c r="F145" i="12"/>
  <c r="G145" i="12" s="1"/>
  <c r="F144" i="12"/>
  <c r="G144" i="12" s="1"/>
  <c r="F143" i="12"/>
  <c r="G143" i="12" s="1"/>
  <c r="F142" i="12"/>
  <c r="G142" i="12" s="1"/>
  <c r="F141" i="12"/>
  <c r="G141" i="12" s="1"/>
  <c r="F140" i="12"/>
  <c r="G140" i="12" s="1"/>
  <c r="F139" i="12"/>
  <c r="G139" i="12" s="1"/>
  <c r="F138" i="12"/>
  <c r="G138" i="12"/>
  <c r="F137" i="12"/>
  <c r="G137" i="12" s="1"/>
  <c r="F136" i="12"/>
  <c r="G136" i="12" s="1"/>
  <c r="F135" i="12"/>
  <c r="G135" i="12" s="1"/>
  <c r="F134" i="12"/>
  <c r="G134" i="12" s="1"/>
  <c r="F133" i="12"/>
  <c r="G133" i="12" s="1"/>
  <c r="F132" i="12"/>
  <c r="G132" i="12" s="1"/>
  <c r="F131" i="12"/>
  <c r="G131" i="12" s="1"/>
  <c r="F130" i="12"/>
  <c r="G130" i="12" s="1"/>
  <c r="F129" i="12"/>
  <c r="G129" i="12" s="1"/>
  <c r="F128" i="12"/>
  <c r="G128" i="12" s="1"/>
  <c r="F127" i="12"/>
  <c r="G127" i="12" s="1"/>
  <c r="F126" i="12"/>
  <c r="G126" i="12" s="1"/>
  <c r="F125" i="12"/>
  <c r="G125" i="12" s="1"/>
  <c r="F124" i="12"/>
  <c r="G124" i="12" s="1"/>
  <c r="F123" i="12"/>
  <c r="G123" i="12" s="1"/>
  <c r="F122" i="12"/>
  <c r="G122" i="12"/>
  <c r="F121" i="12"/>
  <c r="G121" i="12" s="1"/>
  <c r="F120" i="12"/>
  <c r="G120" i="12" s="1"/>
  <c r="F119" i="12"/>
  <c r="G119" i="12" s="1"/>
  <c r="F118" i="12"/>
  <c r="G118" i="12" s="1"/>
  <c r="F117" i="12"/>
  <c r="G117" i="12" s="1"/>
  <c r="F116" i="12"/>
  <c r="G116" i="12" s="1"/>
  <c r="F115" i="12"/>
  <c r="G115" i="12" s="1"/>
  <c r="F114" i="12"/>
  <c r="G114" i="12" s="1"/>
  <c r="F113" i="12"/>
  <c r="G113" i="12" s="1"/>
  <c r="F112" i="12"/>
  <c r="G112" i="12" s="1"/>
  <c r="F111" i="12"/>
  <c r="G111" i="12" s="1"/>
  <c r="F110" i="12"/>
  <c r="G110" i="12" s="1"/>
  <c r="F109" i="12"/>
  <c r="G109" i="12" s="1"/>
  <c r="F108" i="12"/>
  <c r="G108" i="12"/>
  <c r="F107" i="12"/>
  <c r="G107" i="12" s="1"/>
  <c r="F106" i="12"/>
  <c r="G106" i="12" s="1"/>
  <c r="F105" i="12"/>
  <c r="G105" i="12" s="1"/>
  <c r="F104" i="12"/>
  <c r="G104" i="12" s="1"/>
  <c r="F103" i="12"/>
  <c r="G103" i="12" s="1"/>
  <c r="F102" i="12"/>
  <c r="G102" i="12" s="1"/>
  <c r="F101" i="12"/>
  <c r="G101" i="12" s="1"/>
  <c r="F100" i="12"/>
  <c r="G100" i="12" s="1"/>
  <c r="F99" i="12"/>
  <c r="G99" i="12" s="1"/>
  <c r="F98" i="12"/>
  <c r="G98" i="12" s="1"/>
  <c r="F97" i="12"/>
  <c r="G97" i="12" s="1"/>
  <c r="F96" i="12"/>
  <c r="G96" i="12" s="1"/>
  <c r="F95" i="12"/>
  <c r="G95" i="12" s="1"/>
  <c r="F94" i="12"/>
  <c r="G94" i="12" s="1"/>
  <c r="F93" i="12"/>
  <c r="G93" i="12" s="1"/>
  <c r="F92" i="12"/>
  <c r="G92" i="12"/>
  <c r="F91" i="12"/>
  <c r="G91" i="12" s="1"/>
  <c r="F90" i="12"/>
  <c r="G90" i="12" s="1"/>
  <c r="F89" i="12"/>
  <c r="G89" i="12" s="1"/>
  <c r="F88" i="12"/>
  <c r="G88" i="12" s="1"/>
  <c r="F87" i="12"/>
  <c r="G87" i="12" s="1"/>
  <c r="F86" i="12"/>
  <c r="G86" i="12" s="1"/>
  <c r="F85" i="12"/>
  <c r="G85" i="12" s="1"/>
  <c r="F84" i="12"/>
  <c r="G84" i="12" s="1"/>
  <c r="F83" i="12"/>
  <c r="G83" i="12" s="1"/>
  <c r="F82" i="12"/>
  <c r="G82" i="12" s="1"/>
  <c r="F81" i="12"/>
  <c r="G81" i="12" s="1"/>
  <c r="F80" i="12"/>
  <c r="G80" i="12" s="1"/>
  <c r="F79" i="12"/>
  <c r="G79" i="12" s="1"/>
  <c r="F78" i="12"/>
  <c r="G78" i="12" s="1"/>
  <c r="F77" i="12"/>
  <c r="G77" i="12" s="1"/>
  <c r="F76" i="12"/>
  <c r="G76" i="12" s="1"/>
  <c r="F75" i="12"/>
  <c r="G75" i="12" s="1"/>
  <c r="F74" i="12"/>
  <c r="G74" i="12" s="1"/>
  <c r="F73" i="12"/>
  <c r="G73" i="12" s="1"/>
  <c r="F72" i="12"/>
  <c r="G72" i="12"/>
  <c r="F71" i="12"/>
  <c r="G71" i="12" s="1"/>
  <c r="F70" i="12"/>
  <c r="G70" i="12" s="1"/>
  <c r="F69" i="12"/>
  <c r="G69" i="12" s="1"/>
  <c r="F68" i="12"/>
  <c r="G68" i="12" s="1"/>
  <c r="F67" i="12"/>
  <c r="G67" i="12" s="1"/>
  <c r="F66" i="12"/>
  <c r="G66" i="12" s="1"/>
  <c r="F65" i="12"/>
  <c r="G65" i="12" s="1"/>
  <c r="F64" i="12"/>
  <c r="G64" i="12" s="1"/>
  <c r="F63" i="12"/>
  <c r="G63" i="12" s="1"/>
  <c r="F62" i="12"/>
  <c r="G62" i="12" s="1"/>
  <c r="F61" i="12"/>
  <c r="G61" i="12" s="1"/>
  <c r="F60" i="12"/>
  <c r="G60" i="12" s="1"/>
  <c r="F59" i="12"/>
  <c r="G59" i="12" s="1"/>
  <c r="F58" i="12"/>
  <c r="G58" i="12" s="1"/>
  <c r="F57" i="12"/>
  <c r="G57" i="12" s="1"/>
  <c r="F56" i="12"/>
  <c r="G56" i="12" s="1"/>
  <c r="F55" i="12"/>
  <c r="G55" i="12" s="1"/>
  <c r="F54" i="12"/>
  <c r="G54" i="12" s="1"/>
  <c r="F53" i="12"/>
  <c r="G53" i="12" s="1"/>
  <c r="F52" i="12"/>
  <c r="G52" i="12" s="1"/>
  <c r="F51" i="12"/>
  <c r="G51" i="12" s="1"/>
  <c r="F50" i="12"/>
  <c r="G50" i="12" s="1"/>
  <c r="F49" i="12"/>
  <c r="G49" i="12" s="1"/>
  <c r="F48" i="12"/>
  <c r="G48" i="12" s="1"/>
  <c r="F47" i="12"/>
  <c r="G47" i="12" s="1"/>
  <c r="F46" i="12"/>
  <c r="G46" i="12" s="1"/>
  <c r="F45" i="12"/>
  <c r="G45" i="12" s="1"/>
  <c r="F44" i="12"/>
  <c r="G44" i="12" s="1"/>
  <c r="F43" i="12"/>
  <c r="G43" i="12" s="1"/>
  <c r="F42" i="12"/>
  <c r="G42" i="12" s="1"/>
  <c r="F41" i="12"/>
  <c r="G41" i="12" s="1"/>
  <c r="F40" i="12"/>
  <c r="G40" i="12" s="1"/>
  <c r="F39" i="12"/>
  <c r="G39" i="12" s="1"/>
  <c r="F38" i="12"/>
  <c r="G38" i="12" s="1"/>
  <c r="F37" i="12"/>
  <c r="G37" i="12" s="1"/>
  <c r="F36" i="12"/>
  <c r="G36" i="12" s="1"/>
  <c r="F35" i="12"/>
  <c r="G35" i="12" s="1"/>
  <c r="F34" i="12"/>
  <c r="G34" i="12" s="1"/>
  <c r="F33" i="12"/>
  <c r="G33" i="12" s="1"/>
  <c r="F32" i="12"/>
  <c r="G32" i="12" s="1"/>
  <c r="F31" i="12"/>
  <c r="G31" i="12" s="1"/>
  <c r="F30" i="12"/>
  <c r="G30" i="12" s="1"/>
  <c r="F29" i="12"/>
  <c r="G29" i="12" s="1"/>
  <c r="F28" i="12"/>
  <c r="G28" i="12" s="1"/>
  <c r="F27" i="12"/>
  <c r="G27" i="12" s="1"/>
  <c r="F26" i="12"/>
  <c r="G26" i="12" s="1"/>
  <c r="F25" i="12"/>
  <c r="G25" i="12" s="1"/>
  <c r="F24" i="12"/>
  <c r="G24" i="12" s="1"/>
  <c r="F23" i="12"/>
  <c r="G23" i="12" s="1"/>
  <c r="F22" i="12"/>
  <c r="G22" i="12" s="1"/>
  <c r="F21" i="12"/>
  <c r="G21" i="12" s="1"/>
  <c r="F20" i="12"/>
  <c r="G20" i="12" s="1"/>
  <c r="F19" i="12"/>
  <c r="G19" i="12" s="1"/>
  <c r="F18" i="12"/>
  <c r="G18" i="12" s="1"/>
  <c r="F17" i="12"/>
  <c r="G17" i="12" s="1"/>
  <c r="F16" i="12"/>
  <c r="G16" i="12" s="1"/>
  <c r="F15" i="12"/>
  <c r="G15" i="12" s="1"/>
  <c r="F14" i="12"/>
  <c r="G14" i="12" s="1"/>
  <c r="F13" i="12"/>
  <c r="G13" i="12" s="1"/>
  <c r="F12" i="12"/>
  <c r="G12" i="12" s="1"/>
  <c r="F11" i="12"/>
  <c r="G11" i="12" s="1"/>
  <c r="F10" i="12"/>
  <c r="F9" i="12"/>
  <c r="G9" i="12" s="1"/>
  <c r="F8" i="12"/>
  <c r="G8" i="12" s="1"/>
  <c r="E6" i="12"/>
  <c r="C6" i="12"/>
  <c r="C2" i="12"/>
  <c r="B3" i="12"/>
  <c r="C3" i="12"/>
  <c r="F310" i="13"/>
  <c r="F309" i="13"/>
  <c r="F308" i="13"/>
  <c r="F307" i="13"/>
  <c r="F306" i="13"/>
  <c r="F305" i="13"/>
  <c r="F304" i="13"/>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G227" i="13" s="1"/>
  <c r="F226" i="13"/>
  <c r="G226" i="13"/>
  <c r="F225" i="13"/>
  <c r="G225" i="13" s="1"/>
  <c r="F224" i="13"/>
  <c r="G224" i="13" s="1"/>
  <c r="F223" i="13"/>
  <c r="G223" i="13" s="1"/>
  <c r="F222" i="13"/>
  <c r="G222" i="13" s="1"/>
  <c r="F221" i="13"/>
  <c r="G221" i="13" s="1"/>
  <c r="F220" i="13"/>
  <c r="G220" i="13"/>
  <c r="F219" i="13"/>
  <c r="G219" i="13" s="1"/>
  <c r="F218" i="13"/>
  <c r="G218" i="13" s="1"/>
  <c r="F217" i="13"/>
  <c r="G217" i="13" s="1"/>
  <c r="F216" i="13"/>
  <c r="G216" i="13" s="1"/>
  <c r="F215" i="13"/>
  <c r="G215" i="13" s="1"/>
  <c r="F214" i="13"/>
  <c r="G214" i="13"/>
  <c r="F213" i="13"/>
  <c r="G213" i="13" s="1"/>
  <c r="F212" i="13"/>
  <c r="G212" i="13" s="1"/>
  <c r="F211" i="13"/>
  <c r="G211" i="13" s="1"/>
  <c r="F210" i="13"/>
  <c r="G210" i="13"/>
  <c r="F209" i="13"/>
  <c r="G209" i="13" s="1"/>
  <c r="F208" i="13"/>
  <c r="G208" i="13" s="1"/>
  <c r="F207" i="13"/>
  <c r="G207" i="13" s="1"/>
  <c r="F206" i="13"/>
  <c r="G206" i="13" s="1"/>
  <c r="F205" i="13"/>
  <c r="G205" i="13" s="1"/>
  <c r="F204" i="13"/>
  <c r="G204" i="13"/>
  <c r="F203" i="13"/>
  <c r="G203" i="13" s="1"/>
  <c r="F202" i="13"/>
  <c r="G202" i="13" s="1"/>
  <c r="F201" i="13"/>
  <c r="G201" i="13" s="1"/>
  <c r="F200" i="13"/>
  <c r="G200" i="13" s="1"/>
  <c r="F199" i="13"/>
  <c r="G199" i="13" s="1"/>
  <c r="F198" i="13"/>
  <c r="G198" i="13"/>
  <c r="F197" i="13"/>
  <c r="G197" i="13" s="1"/>
  <c r="F196" i="13"/>
  <c r="G196" i="13" s="1"/>
  <c r="F195" i="13"/>
  <c r="G195" i="13" s="1"/>
  <c r="F194" i="13"/>
  <c r="G194" i="13"/>
  <c r="F193" i="13"/>
  <c r="G193" i="13" s="1"/>
  <c r="F192" i="13"/>
  <c r="G192" i="13" s="1"/>
  <c r="F191" i="13"/>
  <c r="G191" i="13" s="1"/>
  <c r="F190" i="13"/>
  <c r="G190" i="13" s="1"/>
  <c r="F189" i="13"/>
  <c r="G189" i="13" s="1"/>
  <c r="F188" i="13"/>
  <c r="G188" i="13"/>
  <c r="F187" i="13"/>
  <c r="G187" i="13" s="1"/>
  <c r="F186" i="13"/>
  <c r="G186" i="13" s="1"/>
  <c r="F185" i="13"/>
  <c r="G185" i="13" s="1"/>
  <c r="F184" i="13"/>
  <c r="G184" i="13" s="1"/>
  <c r="F183" i="13"/>
  <c r="G183" i="13" s="1"/>
  <c r="F182" i="13"/>
  <c r="G182" i="13"/>
  <c r="F181" i="13"/>
  <c r="G181" i="13" s="1"/>
  <c r="F180" i="13"/>
  <c r="G180" i="13" s="1"/>
  <c r="F179" i="13"/>
  <c r="G179" i="13" s="1"/>
  <c r="F178" i="13"/>
  <c r="G178" i="13"/>
  <c r="F177" i="13"/>
  <c r="G177" i="13" s="1"/>
  <c r="F176" i="13"/>
  <c r="G176" i="13" s="1"/>
  <c r="F175" i="13"/>
  <c r="G175" i="13" s="1"/>
  <c r="F174" i="13"/>
  <c r="G174" i="13" s="1"/>
  <c r="F173" i="13"/>
  <c r="G173" i="13" s="1"/>
  <c r="F172" i="13"/>
  <c r="G172" i="13"/>
  <c r="F171" i="13"/>
  <c r="G171" i="13" s="1"/>
  <c r="F170" i="13"/>
  <c r="G170" i="13" s="1"/>
  <c r="F169" i="13"/>
  <c r="G169" i="13" s="1"/>
  <c r="F168" i="13"/>
  <c r="G168" i="13" s="1"/>
  <c r="F167" i="13"/>
  <c r="G167" i="13" s="1"/>
  <c r="F166" i="13"/>
  <c r="G166" i="13"/>
  <c r="F165" i="13"/>
  <c r="G165" i="13" s="1"/>
  <c r="F164" i="13"/>
  <c r="G164" i="13" s="1"/>
  <c r="F163" i="13"/>
  <c r="G163" i="13" s="1"/>
  <c r="F162" i="13"/>
  <c r="G162" i="13"/>
  <c r="F161" i="13"/>
  <c r="G161" i="13" s="1"/>
  <c r="F160" i="13"/>
  <c r="G160" i="13" s="1"/>
  <c r="F159" i="13"/>
  <c r="G159" i="13" s="1"/>
  <c r="F158" i="13"/>
  <c r="G158" i="13" s="1"/>
  <c r="F157" i="13"/>
  <c r="G157" i="13" s="1"/>
  <c r="F156" i="13"/>
  <c r="G156" i="13"/>
  <c r="F155" i="13"/>
  <c r="G155" i="13" s="1"/>
  <c r="F154" i="13"/>
  <c r="G154" i="13" s="1"/>
  <c r="F153" i="13"/>
  <c r="G153" i="13" s="1"/>
  <c r="F152" i="13"/>
  <c r="G152" i="13" s="1"/>
  <c r="F151" i="13"/>
  <c r="G151" i="13" s="1"/>
  <c r="F150" i="13"/>
  <c r="G150" i="13"/>
  <c r="F149" i="13"/>
  <c r="G149" i="13" s="1"/>
  <c r="F148" i="13"/>
  <c r="G148" i="13" s="1"/>
  <c r="F147" i="13"/>
  <c r="G147" i="13" s="1"/>
  <c r="F146" i="13"/>
  <c r="G146" i="13"/>
  <c r="F145" i="13"/>
  <c r="G145" i="13" s="1"/>
  <c r="F144" i="13"/>
  <c r="G144" i="13" s="1"/>
  <c r="F143" i="13"/>
  <c r="G143" i="13" s="1"/>
  <c r="F142" i="13"/>
  <c r="G142" i="13" s="1"/>
  <c r="F141" i="13"/>
  <c r="G141" i="13" s="1"/>
  <c r="F140" i="13"/>
  <c r="G140" i="13"/>
  <c r="F139" i="13"/>
  <c r="G139" i="13" s="1"/>
  <c r="F138" i="13"/>
  <c r="G138" i="13" s="1"/>
  <c r="F137" i="13"/>
  <c r="G137" i="13" s="1"/>
  <c r="F136" i="13"/>
  <c r="G136" i="13" s="1"/>
  <c r="F135" i="13"/>
  <c r="G135" i="13" s="1"/>
  <c r="F134" i="13"/>
  <c r="G134" i="13"/>
  <c r="F133" i="13"/>
  <c r="G133" i="13" s="1"/>
  <c r="F132" i="13"/>
  <c r="G132" i="13" s="1"/>
  <c r="F131" i="13"/>
  <c r="G131" i="13" s="1"/>
  <c r="F130" i="13"/>
  <c r="G130" i="13"/>
  <c r="F129" i="13"/>
  <c r="G129" i="13" s="1"/>
  <c r="F128" i="13"/>
  <c r="G128" i="13" s="1"/>
  <c r="F127" i="13"/>
  <c r="G127" i="13" s="1"/>
  <c r="F126" i="13"/>
  <c r="G126" i="13" s="1"/>
  <c r="F125" i="13"/>
  <c r="G125" i="13" s="1"/>
  <c r="F124" i="13"/>
  <c r="G124" i="13"/>
  <c r="F123" i="13"/>
  <c r="G123" i="13" s="1"/>
  <c r="F122" i="13"/>
  <c r="G122" i="13" s="1"/>
  <c r="F121" i="13"/>
  <c r="G121" i="13" s="1"/>
  <c r="F120" i="13"/>
  <c r="G120" i="13" s="1"/>
  <c r="F119" i="13"/>
  <c r="G119" i="13" s="1"/>
  <c r="F118" i="13"/>
  <c r="G118" i="13"/>
  <c r="F117" i="13"/>
  <c r="G117" i="13" s="1"/>
  <c r="F116" i="13"/>
  <c r="G116" i="13" s="1"/>
  <c r="F115" i="13"/>
  <c r="G115" i="13" s="1"/>
  <c r="F114" i="13"/>
  <c r="G114" i="13"/>
  <c r="F113" i="13"/>
  <c r="G113" i="13" s="1"/>
  <c r="F112" i="13"/>
  <c r="G112" i="13" s="1"/>
  <c r="F111" i="13"/>
  <c r="G111" i="13" s="1"/>
  <c r="F110" i="13"/>
  <c r="G110" i="13" s="1"/>
  <c r="F109" i="13"/>
  <c r="G109" i="13" s="1"/>
  <c r="F108" i="13"/>
  <c r="G108" i="13"/>
  <c r="F107" i="13"/>
  <c r="G107" i="13" s="1"/>
  <c r="F106" i="13"/>
  <c r="G106" i="13" s="1"/>
  <c r="F105" i="13"/>
  <c r="G105" i="13" s="1"/>
  <c r="F104" i="13"/>
  <c r="G104" i="13" s="1"/>
  <c r="F103" i="13"/>
  <c r="G103" i="13" s="1"/>
  <c r="F102" i="13"/>
  <c r="G102" i="13"/>
  <c r="F101" i="13"/>
  <c r="G101" i="13" s="1"/>
  <c r="F100" i="13"/>
  <c r="G100" i="13" s="1"/>
  <c r="F99" i="13"/>
  <c r="G99" i="13" s="1"/>
  <c r="F98" i="13"/>
  <c r="G98" i="13"/>
  <c r="F97" i="13"/>
  <c r="G97" i="13" s="1"/>
  <c r="F96" i="13"/>
  <c r="G96" i="13" s="1"/>
  <c r="F95" i="13"/>
  <c r="G95" i="13"/>
  <c r="F94" i="13"/>
  <c r="G94" i="13" s="1"/>
  <c r="F93" i="13"/>
  <c r="G93" i="13" s="1"/>
  <c r="F92" i="13"/>
  <c r="G92" i="13" s="1"/>
  <c r="F91" i="13"/>
  <c r="G91" i="13"/>
  <c r="F90" i="13"/>
  <c r="G90" i="13" s="1"/>
  <c r="F89" i="13"/>
  <c r="G89" i="13" s="1"/>
  <c r="F88" i="13"/>
  <c r="G88" i="13" s="1"/>
  <c r="F87" i="13"/>
  <c r="G87" i="13"/>
  <c r="F86" i="13"/>
  <c r="G86" i="13" s="1"/>
  <c r="F85" i="13"/>
  <c r="G85" i="13" s="1"/>
  <c r="F84" i="13"/>
  <c r="G84" i="13" s="1"/>
  <c r="F83" i="13"/>
  <c r="G83" i="13"/>
  <c r="F82" i="13"/>
  <c r="G82" i="13" s="1"/>
  <c r="F81" i="13"/>
  <c r="G81" i="13" s="1"/>
  <c r="F80" i="13"/>
  <c r="G80" i="13" s="1"/>
  <c r="F79" i="13"/>
  <c r="G79" i="13"/>
  <c r="F78" i="13"/>
  <c r="G78" i="13" s="1"/>
  <c r="F77" i="13"/>
  <c r="G77" i="13" s="1"/>
  <c r="F76" i="13"/>
  <c r="G76" i="13" s="1"/>
  <c r="F75" i="13"/>
  <c r="G75" i="13"/>
  <c r="F74" i="13"/>
  <c r="G74" i="13" s="1"/>
  <c r="F73" i="13"/>
  <c r="G73" i="13" s="1"/>
  <c r="F72" i="13"/>
  <c r="G72" i="13" s="1"/>
  <c r="F71" i="13"/>
  <c r="G71" i="13"/>
  <c r="F70" i="13"/>
  <c r="G70" i="13" s="1"/>
  <c r="F69" i="13"/>
  <c r="G69" i="13" s="1"/>
  <c r="F68" i="13"/>
  <c r="G68" i="13" s="1"/>
  <c r="F67" i="13"/>
  <c r="G67" i="13"/>
  <c r="F66" i="13"/>
  <c r="G66" i="13" s="1"/>
  <c r="F65" i="13"/>
  <c r="G65" i="13" s="1"/>
  <c r="F64" i="13"/>
  <c r="G64" i="13" s="1"/>
  <c r="F63" i="13"/>
  <c r="G63" i="13"/>
  <c r="F62" i="13"/>
  <c r="G62" i="13" s="1"/>
  <c r="F61" i="13"/>
  <c r="G61" i="13" s="1"/>
  <c r="F60" i="13"/>
  <c r="G60" i="13" s="1"/>
  <c r="F59" i="13"/>
  <c r="G59" i="13"/>
  <c r="F58" i="13"/>
  <c r="G58" i="13" s="1"/>
  <c r="F57" i="13"/>
  <c r="G57" i="13" s="1"/>
  <c r="F56" i="13"/>
  <c r="G56" i="13" s="1"/>
  <c r="F55" i="13"/>
  <c r="G55" i="13"/>
  <c r="F54" i="13"/>
  <c r="G54" i="13" s="1"/>
  <c r="F53" i="13"/>
  <c r="G53" i="13" s="1"/>
  <c r="F52" i="13"/>
  <c r="G52" i="13" s="1"/>
  <c r="F51" i="13"/>
  <c r="G51" i="13"/>
  <c r="F50" i="13"/>
  <c r="G50" i="13" s="1"/>
  <c r="F49" i="13"/>
  <c r="G49" i="13" s="1"/>
  <c r="F48" i="13"/>
  <c r="G48" i="13" s="1"/>
  <c r="F47" i="13"/>
  <c r="G47" i="13"/>
  <c r="F46" i="13"/>
  <c r="G46" i="13" s="1"/>
  <c r="F45" i="13"/>
  <c r="G45" i="13" s="1"/>
  <c r="F44" i="13"/>
  <c r="G44" i="13" s="1"/>
  <c r="F43" i="13"/>
  <c r="G43" i="13"/>
  <c r="F42" i="13"/>
  <c r="G42" i="13" s="1"/>
  <c r="F41" i="13"/>
  <c r="G41" i="13" s="1"/>
  <c r="F40" i="13"/>
  <c r="G40" i="13" s="1"/>
  <c r="F39" i="13"/>
  <c r="G39" i="13"/>
  <c r="F38" i="13"/>
  <c r="G38" i="13" s="1"/>
  <c r="F37" i="13"/>
  <c r="G37" i="13" s="1"/>
  <c r="F36" i="13"/>
  <c r="G36" i="13" s="1"/>
  <c r="F35" i="13"/>
  <c r="G35" i="13"/>
  <c r="F34" i="13"/>
  <c r="G34" i="13" s="1"/>
  <c r="F33" i="13"/>
  <c r="G33" i="13" s="1"/>
  <c r="F32" i="13"/>
  <c r="G32" i="13" s="1"/>
  <c r="F31" i="13"/>
  <c r="G31" i="13"/>
  <c r="F30" i="13"/>
  <c r="G30" i="13" s="1"/>
  <c r="F29" i="13"/>
  <c r="G29" i="13" s="1"/>
  <c r="F28" i="13"/>
  <c r="G28" i="13" s="1"/>
  <c r="F27" i="13"/>
  <c r="G27" i="13"/>
  <c r="F26" i="13"/>
  <c r="G26" i="13" s="1"/>
  <c r="F25" i="13"/>
  <c r="G25" i="13" s="1"/>
  <c r="F24" i="13"/>
  <c r="G24" i="13" s="1"/>
  <c r="F23" i="13"/>
  <c r="G23" i="13"/>
  <c r="F22" i="13"/>
  <c r="G22" i="13" s="1"/>
  <c r="F21" i="13"/>
  <c r="G21" i="13" s="1"/>
  <c r="F20" i="13"/>
  <c r="G20" i="13" s="1"/>
  <c r="F19" i="13"/>
  <c r="G19" i="13"/>
  <c r="F18" i="13"/>
  <c r="G18" i="13" s="1"/>
  <c r="F17" i="13"/>
  <c r="G17" i="13" s="1"/>
  <c r="F16" i="13"/>
  <c r="G16" i="13" s="1"/>
  <c r="F15" i="13"/>
  <c r="G15" i="13"/>
  <c r="F14" i="13"/>
  <c r="G14" i="13" s="1"/>
  <c r="F13" i="13"/>
  <c r="G13" i="13" s="1"/>
  <c r="F12" i="13"/>
  <c r="G12" i="13" s="1"/>
  <c r="F11" i="13"/>
  <c r="G11" i="13"/>
  <c r="F10" i="13"/>
  <c r="G10" i="13" s="1"/>
  <c r="F9" i="13"/>
  <c r="G9" i="13" s="1"/>
  <c r="F8" i="13"/>
  <c r="G8" i="13" s="1"/>
  <c r="E6" i="13"/>
  <c r="C6" i="13"/>
  <c r="C2" i="13"/>
  <c r="B3" i="13"/>
  <c r="C3" i="13"/>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G227" i="14" s="1"/>
  <c r="F226" i="14"/>
  <c r="G226" i="14" s="1"/>
  <c r="F225" i="14"/>
  <c r="G225" i="14" s="1"/>
  <c r="F224" i="14"/>
  <c r="G224" i="14" s="1"/>
  <c r="F223" i="14"/>
  <c r="G223" i="14" s="1"/>
  <c r="F222" i="14"/>
  <c r="G222" i="14" s="1"/>
  <c r="F221" i="14"/>
  <c r="G221" i="14" s="1"/>
  <c r="F220" i="14"/>
  <c r="G220" i="14" s="1"/>
  <c r="F219" i="14"/>
  <c r="G219" i="14" s="1"/>
  <c r="F218" i="14"/>
  <c r="G218" i="14" s="1"/>
  <c r="F217" i="14"/>
  <c r="G217" i="14" s="1"/>
  <c r="F216" i="14"/>
  <c r="G216" i="14" s="1"/>
  <c r="F215" i="14"/>
  <c r="G215" i="14" s="1"/>
  <c r="F214" i="14"/>
  <c r="G214" i="14" s="1"/>
  <c r="F213" i="14"/>
  <c r="G213" i="14" s="1"/>
  <c r="F212" i="14"/>
  <c r="G212" i="14" s="1"/>
  <c r="F211" i="14"/>
  <c r="G211" i="14" s="1"/>
  <c r="F210" i="14"/>
  <c r="G210" i="14" s="1"/>
  <c r="F209" i="14"/>
  <c r="G209" i="14" s="1"/>
  <c r="F208" i="14"/>
  <c r="G208" i="14" s="1"/>
  <c r="F207" i="14"/>
  <c r="G207" i="14" s="1"/>
  <c r="F206" i="14"/>
  <c r="G206" i="14" s="1"/>
  <c r="F205" i="14"/>
  <c r="G205" i="14" s="1"/>
  <c r="F204" i="14"/>
  <c r="G204" i="14" s="1"/>
  <c r="F203" i="14"/>
  <c r="G203" i="14" s="1"/>
  <c r="F202" i="14"/>
  <c r="G202" i="14" s="1"/>
  <c r="F201" i="14"/>
  <c r="G201" i="14" s="1"/>
  <c r="F200" i="14"/>
  <c r="G200" i="14" s="1"/>
  <c r="F199" i="14"/>
  <c r="G199" i="14" s="1"/>
  <c r="F198" i="14"/>
  <c r="G198" i="14" s="1"/>
  <c r="F197" i="14"/>
  <c r="G197" i="14" s="1"/>
  <c r="F196" i="14"/>
  <c r="G196" i="14" s="1"/>
  <c r="F195" i="14"/>
  <c r="G195" i="14" s="1"/>
  <c r="F194" i="14"/>
  <c r="G194" i="14" s="1"/>
  <c r="F193" i="14"/>
  <c r="G193" i="14" s="1"/>
  <c r="F192" i="14"/>
  <c r="G192" i="14" s="1"/>
  <c r="F191" i="14"/>
  <c r="G191" i="14" s="1"/>
  <c r="F190" i="14"/>
  <c r="G190" i="14" s="1"/>
  <c r="F189" i="14"/>
  <c r="G189" i="14" s="1"/>
  <c r="F188" i="14"/>
  <c r="G188" i="14" s="1"/>
  <c r="F187" i="14"/>
  <c r="G187" i="14" s="1"/>
  <c r="F186" i="14"/>
  <c r="G186" i="14" s="1"/>
  <c r="F185" i="14"/>
  <c r="G185" i="14" s="1"/>
  <c r="F184" i="14"/>
  <c r="G184" i="14" s="1"/>
  <c r="F183" i="14"/>
  <c r="G183" i="14" s="1"/>
  <c r="F182" i="14"/>
  <c r="G182" i="14" s="1"/>
  <c r="F181" i="14"/>
  <c r="G181" i="14" s="1"/>
  <c r="F180" i="14"/>
  <c r="G180" i="14" s="1"/>
  <c r="F179" i="14"/>
  <c r="G179" i="14" s="1"/>
  <c r="F178" i="14"/>
  <c r="G178" i="14" s="1"/>
  <c r="F177" i="14"/>
  <c r="G177" i="14" s="1"/>
  <c r="F176" i="14"/>
  <c r="G176" i="14" s="1"/>
  <c r="F175" i="14"/>
  <c r="G175" i="14" s="1"/>
  <c r="F174" i="14"/>
  <c r="G174" i="14" s="1"/>
  <c r="F173" i="14"/>
  <c r="G173" i="14" s="1"/>
  <c r="F172" i="14"/>
  <c r="G172" i="14" s="1"/>
  <c r="F171" i="14"/>
  <c r="G171" i="14" s="1"/>
  <c r="F170" i="14"/>
  <c r="G170" i="14" s="1"/>
  <c r="F169" i="14"/>
  <c r="G169" i="14" s="1"/>
  <c r="F168" i="14"/>
  <c r="G168" i="14" s="1"/>
  <c r="F167" i="14"/>
  <c r="G167" i="14" s="1"/>
  <c r="F166" i="14"/>
  <c r="G166" i="14" s="1"/>
  <c r="F165" i="14"/>
  <c r="G165" i="14" s="1"/>
  <c r="F164" i="14"/>
  <c r="G164" i="14" s="1"/>
  <c r="F163" i="14"/>
  <c r="G163" i="14" s="1"/>
  <c r="F162" i="14"/>
  <c r="G162" i="14" s="1"/>
  <c r="F161" i="14"/>
  <c r="G161" i="14" s="1"/>
  <c r="F160" i="14"/>
  <c r="G160" i="14" s="1"/>
  <c r="F159" i="14"/>
  <c r="G159" i="14" s="1"/>
  <c r="F158" i="14"/>
  <c r="G158" i="14" s="1"/>
  <c r="F157" i="14"/>
  <c r="G157" i="14" s="1"/>
  <c r="F156" i="14"/>
  <c r="G156" i="14" s="1"/>
  <c r="F155" i="14"/>
  <c r="G155" i="14" s="1"/>
  <c r="F154" i="14"/>
  <c r="G154" i="14" s="1"/>
  <c r="F153" i="14"/>
  <c r="G153" i="14" s="1"/>
  <c r="F152" i="14"/>
  <c r="G152" i="14" s="1"/>
  <c r="F151" i="14"/>
  <c r="G151" i="14" s="1"/>
  <c r="F150" i="14"/>
  <c r="G150" i="14" s="1"/>
  <c r="F149" i="14"/>
  <c r="G149" i="14" s="1"/>
  <c r="F148" i="14"/>
  <c r="G148" i="14" s="1"/>
  <c r="F147" i="14"/>
  <c r="G147" i="14" s="1"/>
  <c r="F146" i="14"/>
  <c r="G146" i="14" s="1"/>
  <c r="F145" i="14"/>
  <c r="G145" i="14" s="1"/>
  <c r="F144" i="14"/>
  <c r="G144" i="14" s="1"/>
  <c r="F143" i="14"/>
  <c r="G143" i="14" s="1"/>
  <c r="F142" i="14"/>
  <c r="G142" i="14" s="1"/>
  <c r="F141" i="14"/>
  <c r="G141" i="14" s="1"/>
  <c r="F140" i="14"/>
  <c r="G140" i="14" s="1"/>
  <c r="F139" i="14"/>
  <c r="G139" i="14" s="1"/>
  <c r="F138" i="14"/>
  <c r="G138" i="14" s="1"/>
  <c r="F137" i="14"/>
  <c r="G137" i="14" s="1"/>
  <c r="F136" i="14"/>
  <c r="G136" i="14" s="1"/>
  <c r="F135" i="14"/>
  <c r="G135" i="14" s="1"/>
  <c r="F134" i="14"/>
  <c r="G134" i="14" s="1"/>
  <c r="F133" i="14"/>
  <c r="G133" i="14" s="1"/>
  <c r="F132" i="14"/>
  <c r="G132" i="14" s="1"/>
  <c r="F131" i="14"/>
  <c r="G131" i="14" s="1"/>
  <c r="F130" i="14"/>
  <c r="G130" i="14" s="1"/>
  <c r="F129" i="14"/>
  <c r="G129" i="14" s="1"/>
  <c r="F128" i="14"/>
  <c r="G128" i="14" s="1"/>
  <c r="F127" i="14"/>
  <c r="G127" i="14" s="1"/>
  <c r="F126" i="14"/>
  <c r="G126" i="14" s="1"/>
  <c r="F125" i="14"/>
  <c r="G125" i="14" s="1"/>
  <c r="F124" i="14"/>
  <c r="G124" i="14" s="1"/>
  <c r="F123" i="14"/>
  <c r="G123" i="14" s="1"/>
  <c r="F122" i="14"/>
  <c r="G122" i="14" s="1"/>
  <c r="F121" i="14"/>
  <c r="G121" i="14" s="1"/>
  <c r="F120" i="14"/>
  <c r="G120" i="14" s="1"/>
  <c r="F119" i="14"/>
  <c r="G119" i="14" s="1"/>
  <c r="F118" i="14"/>
  <c r="G118" i="14" s="1"/>
  <c r="F117" i="14"/>
  <c r="G117" i="14" s="1"/>
  <c r="F116" i="14"/>
  <c r="G116" i="14" s="1"/>
  <c r="F115" i="14"/>
  <c r="G115" i="14" s="1"/>
  <c r="F114" i="14"/>
  <c r="G114" i="14" s="1"/>
  <c r="F113" i="14"/>
  <c r="G113" i="14" s="1"/>
  <c r="F112" i="14"/>
  <c r="G112" i="14" s="1"/>
  <c r="F111" i="14"/>
  <c r="G111" i="14" s="1"/>
  <c r="F110" i="14"/>
  <c r="G110" i="14" s="1"/>
  <c r="F109" i="14"/>
  <c r="G109" i="14" s="1"/>
  <c r="F108" i="14"/>
  <c r="G108" i="14" s="1"/>
  <c r="F107" i="14"/>
  <c r="G107" i="14" s="1"/>
  <c r="F106" i="14"/>
  <c r="G106" i="14" s="1"/>
  <c r="F105" i="14"/>
  <c r="G105" i="14" s="1"/>
  <c r="F104" i="14"/>
  <c r="G104" i="14" s="1"/>
  <c r="F103" i="14"/>
  <c r="G103" i="14"/>
  <c r="F102" i="14"/>
  <c r="G102" i="14" s="1"/>
  <c r="F101" i="14"/>
  <c r="G101" i="14" s="1"/>
  <c r="F100" i="14"/>
  <c r="G100" i="14" s="1"/>
  <c r="F99" i="14"/>
  <c r="G99" i="14" s="1"/>
  <c r="F98" i="14"/>
  <c r="G98" i="14" s="1"/>
  <c r="F97" i="14"/>
  <c r="G97" i="14" s="1"/>
  <c r="F96" i="14"/>
  <c r="G96" i="14" s="1"/>
  <c r="F95" i="14"/>
  <c r="G95" i="14"/>
  <c r="F94" i="14"/>
  <c r="G94" i="14" s="1"/>
  <c r="F93" i="14"/>
  <c r="G93" i="14" s="1"/>
  <c r="F92" i="14"/>
  <c r="G92" i="14" s="1"/>
  <c r="F91" i="14"/>
  <c r="G91" i="14" s="1"/>
  <c r="F90" i="14"/>
  <c r="G90" i="14" s="1"/>
  <c r="F89" i="14"/>
  <c r="G89" i="14" s="1"/>
  <c r="F88" i="14"/>
  <c r="G88" i="14" s="1"/>
  <c r="F87" i="14"/>
  <c r="G87" i="14" s="1"/>
  <c r="F86" i="14"/>
  <c r="G86" i="14" s="1"/>
  <c r="F85" i="14"/>
  <c r="G85" i="14"/>
  <c r="F84" i="14"/>
  <c r="G84" i="14" s="1"/>
  <c r="F83" i="14"/>
  <c r="G83" i="14" s="1"/>
  <c r="F82" i="14"/>
  <c r="G82" i="14" s="1"/>
  <c r="F81" i="14"/>
  <c r="G81" i="14" s="1"/>
  <c r="F80" i="14"/>
  <c r="G80" i="14" s="1"/>
  <c r="F79" i="14"/>
  <c r="G79" i="14" s="1"/>
  <c r="F78" i="14"/>
  <c r="G78" i="14" s="1"/>
  <c r="F77" i="14"/>
  <c r="G77" i="14" s="1"/>
  <c r="F76" i="14"/>
  <c r="G76" i="14" s="1"/>
  <c r="F75" i="14"/>
  <c r="G75" i="14" s="1"/>
  <c r="F74" i="14"/>
  <c r="G74" i="14" s="1"/>
  <c r="F73" i="14"/>
  <c r="G73" i="14" s="1"/>
  <c r="F72" i="14"/>
  <c r="G72" i="14" s="1"/>
  <c r="F71" i="14"/>
  <c r="G71" i="14"/>
  <c r="F70" i="14"/>
  <c r="G70" i="14" s="1"/>
  <c r="F69" i="14"/>
  <c r="G69" i="14" s="1"/>
  <c r="F68" i="14"/>
  <c r="G68" i="14" s="1"/>
  <c r="F67" i="14"/>
  <c r="G67" i="14" s="1"/>
  <c r="F66" i="14"/>
  <c r="G66" i="14" s="1"/>
  <c r="F65" i="14"/>
  <c r="G65" i="14" s="1"/>
  <c r="F64" i="14"/>
  <c r="G64" i="14" s="1"/>
  <c r="F63" i="14"/>
  <c r="G63" i="14"/>
  <c r="F62" i="14"/>
  <c r="G62" i="14" s="1"/>
  <c r="F61" i="14"/>
  <c r="G61" i="14" s="1"/>
  <c r="F60" i="14"/>
  <c r="G60" i="14" s="1"/>
  <c r="F59" i="14"/>
  <c r="G59" i="14" s="1"/>
  <c r="F58" i="14"/>
  <c r="G58" i="14" s="1"/>
  <c r="F57" i="14"/>
  <c r="G57" i="14" s="1"/>
  <c r="F56" i="14"/>
  <c r="G56" i="14"/>
  <c r="F55" i="14"/>
  <c r="G55" i="14" s="1"/>
  <c r="F54" i="14"/>
  <c r="G54" i="14" s="1"/>
  <c r="F53" i="14"/>
  <c r="G53" i="14" s="1"/>
  <c r="F52" i="14"/>
  <c r="G52" i="14" s="1"/>
  <c r="F51" i="14"/>
  <c r="G51" i="14" s="1"/>
  <c r="F50" i="14"/>
  <c r="G50" i="14"/>
  <c r="F49" i="14"/>
  <c r="G49" i="14" s="1"/>
  <c r="F48" i="14"/>
  <c r="G48" i="14" s="1"/>
  <c r="F47" i="14"/>
  <c r="G47" i="14" s="1"/>
  <c r="F46" i="14"/>
  <c r="G46" i="14"/>
  <c r="F45" i="14"/>
  <c r="G45" i="14" s="1"/>
  <c r="F44" i="14"/>
  <c r="G44" i="14" s="1"/>
  <c r="F43" i="14"/>
  <c r="G43" i="14" s="1"/>
  <c r="F42" i="14"/>
  <c r="G42" i="14" s="1"/>
  <c r="F41" i="14"/>
  <c r="G41" i="14" s="1"/>
  <c r="F40" i="14"/>
  <c r="G40" i="14"/>
  <c r="F39" i="14"/>
  <c r="G39" i="14" s="1"/>
  <c r="F38" i="14"/>
  <c r="G38" i="14" s="1"/>
  <c r="F37" i="14"/>
  <c r="G37" i="14" s="1"/>
  <c r="F36" i="14"/>
  <c r="G36" i="14" s="1"/>
  <c r="F35" i="14"/>
  <c r="G35" i="14" s="1"/>
  <c r="F34" i="14"/>
  <c r="G34" i="14"/>
  <c r="F33" i="14"/>
  <c r="G33" i="14" s="1"/>
  <c r="F32" i="14"/>
  <c r="G32" i="14" s="1"/>
  <c r="F31" i="14"/>
  <c r="G31" i="14" s="1"/>
  <c r="F30" i="14"/>
  <c r="G30" i="14"/>
  <c r="F29" i="14"/>
  <c r="G29" i="14" s="1"/>
  <c r="F28" i="14"/>
  <c r="G28" i="14" s="1"/>
  <c r="F27" i="14"/>
  <c r="G27" i="14" s="1"/>
  <c r="F26" i="14"/>
  <c r="G26" i="14" s="1"/>
  <c r="F25" i="14"/>
  <c r="G25" i="14" s="1"/>
  <c r="F24" i="14"/>
  <c r="G24" i="14"/>
  <c r="F23" i="14"/>
  <c r="G23" i="14" s="1"/>
  <c r="F22" i="14"/>
  <c r="G22" i="14" s="1"/>
  <c r="F21" i="14"/>
  <c r="G21" i="14" s="1"/>
  <c r="F20" i="14"/>
  <c r="G20" i="14" s="1"/>
  <c r="F19" i="14"/>
  <c r="G19" i="14" s="1"/>
  <c r="F18" i="14"/>
  <c r="G18" i="14"/>
  <c r="F17" i="14"/>
  <c r="G17" i="14" s="1"/>
  <c r="F16" i="14"/>
  <c r="G16" i="14" s="1"/>
  <c r="F15" i="14"/>
  <c r="G15" i="14" s="1"/>
  <c r="F14" i="14"/>
  <c r="G14" i="14"/>
  <c r="F13" i="14"/>
  <c r="G13" i="14" s="1"/>
  <c r="F12" i="14"/>
  <c r="G12" i="14" s="1"/>
  <c r="F11" i="14"/>
  <c r="G11" i="14" s="1"/>
  <c r="F10" i="14"/>
  <c r="G10" i="14" s="1"/>
  <c r="F9" i="14"/>
  <c r="F8" i="14"/>
  <c r="G8" i="14"/>
  <c r="E6" i="14"/>
  <c r="C6" i="14"/>
  <c r="C2" i="14"/>
  <c r="B3" i="14"/>
  <c r="C3" i="14"/>
  <c r="F310" i="15"/>
  <c r="F309" i="15"/>
  <c r="F308" i="15"/>
  <c r="F307" i="15"/>
  <c r="F306" i="15"/>
  <c r="F305" i="15"/>
  <c r="F304" i="15"/>
  <c r="F303" i="15"/>
  <c r="F302" i="15"/>
  <c r="F301" i="15"/>
  <c r="F300" i="15"/>
  <c r="F299" i="15"/>
  <c r="F298" i="15"/>
  <c r="F297" i="15"/>
  <c r="F296" i="15"/>
  <c r="F295" i="15"/>
  <c r="F294" i="15"/>
  <c r="F293" i="15"/>
  <c r="F292" i="15"/>
  <c r="F291" i="15"/>
  <c r="F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G227" i="15" s="1"/>
  <c r="F226" i="15"/>
  <c r="G226" i="15" s="1"/>
  <c r="F225" i="15"/>
  <c r="G225" i="15" s="1"/>
  <c r="F224" i="15"/>
  <c r="G224" i="15" s="1"/>
  <c r="F223" i="15"/>
  <c r="G223" i="15"/>
  <c r="F222" i="15"/>
  <c r="G222" i="15" s="1"/>
  <c r="F221" i="15"/>
  <c r="G221" i="15" s="1"/>
  <c r="F220" i="15"/>
  <c r="G220" i="15" s="1"/>
  <c r="F219" i="15"/>
  <c r="G219" i="15"/>
  <c r="F218" i="15"/>
  <c r="G218" i="15" s="1"/>
  <c r="F217" i="15"/>
  <c r="G217" i="15" s="1"/>
  <c r="F216" i="15"/>
  <c r="G216" i="15" s="1"/>
  <c r="F215" i="15"/>
  <c r="G215" i="15" s="1"/>
  <c r="F214" i="15"/>
  <c r="G214" i="15" s="1"/>
  <c r="F213" i="15"/>
  <c r="G213" i="15"/>
  <c r="F212" i="15"/>
  <c r="G212" i="15" s="1"/>
  <c r="F211" i="15"/>
  <c r="G211" i="15" s="1"/>
  <c r="F210" i="15"/>
  <c r="G210" i="15" s="1"/>
  <c r="F209" i="15"/>
  <c r="G209" i="15" s="1"/>
  <c r="F208" i="15"/>
  <c r="G208" i="15" s="1"/>
  <c r="F207" i="15"/>
  <c r="G207" i="15"/>
  <c r="F206" i="15"/>
  <c r="G206" i="15" s="1"/>
  <c r="F205" i="15"/>
  <c r="G205" i="15" s="1"/>
  <c r="F204" i="15"/>
  <c r="G204" i="15" s="1"/>
  <c r="F203" i="15"/>
  <c r="G203" i="15"/>
  <c r="F202" i="15"/>
  <c r="G202" i="15" s="1"/>
  <c r="F201" i="15"/>
  <c r="G201" i="15" s="1"/>
  <c r="F200" i="15"/>
  <c r="G200" i="15" s="1"/>
  <c r="F199" i="15"/>
  <c r="G199" i="15" s="1"/>
  <c r="F198" i="15"/>
  <c r="G198" i="15" s="1"/>
  <c r="F197" i="15"/>
  <c r="G197" i="15"/>
  <c r="F196" i="15"/>
  <c r="G196" i="15" s="1"/>
  <c r="F195" i="15"/>
  <c r="G195" i="15" s="1"/>
  <c r="F194" i="15"/>
  <c r="G194" i="15" s="1"/>
  <c r="F193" i="15"/>
  <c r="G193" i="15" s="1"/>
  <c r="F192" i="15"/>
  <c r="G192" i="15" s="1"/>
  <c r="F191" i="15"/>
  <c r="G191" i="15"/>
  <c r="F190" i="15"/>
  <c r="G190" i="15" s="1"/>
  <c r="F189" i="15"/>
  <c r="G189" i="15" s="1"/>
  <c r="F188" i="15"/>
  <c r="G188" i="15" s="1"/>
  <c r="F187" i="15"/>
  <c r="G187" i="15"/>
  <c r="F186" i="15"/>
  <c r="G186" i="15" s="1"/>
  <c r="F185" i="15"/>
  <c r="G185" i="15" s="1"/>
  <c r="F184" i="15"/>
  <c r="G184" i="15" s="1"/>
  <c r="F183" i="15"/>
  <c r="G183" i="15" s="1"/>
  <c r="F182" i="15"/>
  <c r="G182" i="15" s="1"/>
  <c r="F181" i="15"/>
  <c r="G181" i="15"/>
  <c r="F180" i="15"/>
  <c r="G180" i="15" s="1"/>
  <c r="F179" i="15"/>
  <c r="G179" i="15" s="1"/>
  <c r="F178" i="15"/>
  <c r="G178" i="15" s="1"/>
  <c r="F177" i="15"/>
  <c r="G177" i="15" s="1"/>
  <c r="F176" i="15"/>
  <c r="G176" i="15" s="1"/>
  <c r="F175" i="15"/>
  <c r="G175" i="15"/>
  <c r="F174" i="15"/>
  <c r="G174" i="15" s="1"/>
  <c r="F173" i="15"/>
  <c r="G173" i="15" s="1"/>
  <c r="F172" i="15"/>
  <c r="G172" i="15" s="1"/>
  <c r="F171" i="15"/>
  <c r="G171" i="15" s="1"/>
  <c r="F170" i="15"/>
  <c r="G170" i="15" s="1"/>
  <c r="F169" i="15"/>
  <c r="G169" i="15" s="1"/>
  <c r="F168" i="15"/>
  <c r="G168" i="15" s="1"/>
  <c r="F167" i="15"/>
  <c r="G167" i="15"/>
  <c r="F166" i="15"/>
  <c r="G166" i="15" s="1"/>
  <c r="F165" i="15"/>
  <c r="G165" i="15" s="1"/>
  <c r="F164" i="15"/>
  <c r="G164" i="15" s="1"/>
  <c r="F163" i="15"/>
  <c r="G163" i="15"/>
  <c r="F162" i="15"/>
  <c r="G162" i="15" s="1"/>
  <c r="F161" i="15"/>
  <c r="G161" i="15" s="1"/>
  <c r="F160" i="15"/>
  <c r="G160" i="15" s="1"/>
  <c r="F159" i="15"/>
  <c r="G159" i="15" s="1"/>
  <c r="F158" i="15"/>
  <c r="G158" i="15" s="1"/>
  <c r="F157" i="15"/>
  <c r="G157" i="15"/>
  <c r="F156" i="15"/>
  <c r="G156" i="15" s="1"/>
  <c r="F155" i="15"/>
  <c r="G155" i="15" s="1"/>
  <c r="F154" i="15"/>
  <c r="G154" i="15" s="1"/>
  <c r="F153" i="15"/>
  <c r="G153" i="15" s="1"/>
  <c r="F152" i="15"/>
  <c r="G152" i="15" s="1"/>
  <c r="F151" i="15"/>
  <c r="G151" i="15"/>
  <c r="F150" i="15"/>
  <c r="G150" i="15" s="1"/>
  <c r="F149" i="15"/>
  <c r="G149" i="15" s="1"/>
  <c r="F148" i="15"/>
  <c r="G148" i="15" s="1"/>
  <c r="F147" i="15"/>
  <c r="G147" i="15"/>
  <c r="F146" i="15"/>
  <c r="G146" i="15" s="1"/>
  <c r="F145" i="15"/>
  <c r="G145" i="15" s="1"/>
  <c r="F144" i="15"/>
  <c r="G144" i="15" s="1"/>
  <c r="F143" i="15"/>
  <c r="G143" i="15" s="1"/>
  <c r="F142" i="15"/>
  <c r="G142" i="15" s="1"/>
  <c r="F141" i="15"/>
  <c r="G141" i="15"/>
  <c r="F140" i="15"/>
  <c r="G140" i="15" s="1"/>
  <c r="F139" i="15"/>
  <c r="G139" i="15" s="1"/>
  <c r="F138" i="15"/>
  <c r="G138" i="15" s="1"/>
  <c r="F137" i="15"/>
  <c r="G137" i="15" s="1"/>
  <c r="F136" i="15"/>
  <c r="G136" i="15" s="1"/>
  <c r="F135" i="15"/>
  <c r="G135" i="15"/>
  <c r="F134" i="15"/>
  <c r="G134" i="15" s="1"/>
  <c r="F133" i="15"/>
  <c r="G133" i="15" s="1"/>
  <c r="F132" i="15"/>
  <c r="G132" i="15" s="1"/>
  <c r="F131" i="15"/>
  <c r="G131" i="15"/>
  <c r="F130" i="15"/>
  <c r="G130" i="15" s="1"/>
  <c r="F129" i="15"/>
  <c r="G129" i="15" s="1"/>
  <c r="F128" i="15"/>
  <c r="G128" i="15" s="1"/>
  <c r="F127" i="15"/>
  <c r="G127" i="15" s="1"/>
  <c r="F126" i="15"/>
  <c r="G126" i="15" s="1"/>
  <c r="F125" i="15"/>
  <c r="G125" i="15"/>
  <c r="F124" i="15"/>
  <c r="G124" i="15" s="1"/>
  <c r="F123" i="15"/>
  <c r="G123" i="15" s="1"/>
  <c r="F122" i="15"/>
  <c r="G122" i="15" s="1"/>
  <c r="F121" i="15"/>
  <c r="G121" i="15" s="1"/>
  <c r="F120" i="15"/>
  <c r="G120" i="15" s="1"/>
  <c r="F119" i="15"/>
  <c r="G119" i="15"/>
  <c r="F118" i="15"/>
  <c r="G118" i="15" s="1"/>
  <c r="F117" i="15"/>
  <c r="G117" i="15" s="1"/>
  <c r="F116" i="15"/>
  <c r="G116" i="15" s="1"/>
  <c r="F115" i="15"/>
  <c r="G115" i="15"/>
  <c r="F114" i="15"/>
  <c r="G114" i="15" s="1"/>
  <c r="F113" i="15"/>
  <c r="G113" i="15" s="1"/>
  <c r="F112" i="15"/>
  <c r="G112" i="15" s="1"/>
  <c r="F111" i="15"/>
  <c r="G111" i="15" s="1"/>
  <c r="F110" i="15"/>
  <c r="G110" i="15" s="1"/>
  <c r="F109" i="15"/>
  <c r="G109" i="15"/>
  <c r="F108" i="15"/>
  <c r="G108" i="15" s="1"/>
  <c r="F107" i="15"/>
  <c r="G107" i="15" s="1"/>
  <c r="F106" i="15"/>
  <c r="G106" i="15" s="1"/>
  <c r="F105" i="15"/>
  <c r="G105" i="15" s="1"/>
  <c r="F104" i="15"/>
  <c r="G104" i="15" s="1"/>
  <c r="F103" i="15"/>
  <c r="G103" i="15"/>
  <c r="F102" i="15"/>
  <c r="G102" i="15" s="1"/>
  <c r="F101" i="15"/>
  <c r="G101" i="15" s="1"/>
  <c r="F100" i="15"/>
  <c r="G100" i="15" s="1"/>
  <c r="F99" i="15"/>
  <c r="G99" i="15"/>
  <c r="F98" i="15"/>
  <c r="G98" i="15" s="1"/>
  <c r="F97" i="15"/>
  <c r="G97" i="15" s="1"/>
  <c r="F96" i="15"/>
  <c r="G96" i="15" s="1"/>
  <c r="F95" i="15"/>
  <c r="G95" i="15" s="1"/>
  <c r="F94" i="15"/>
  <c r="G94" i="15" s="1"/>
  <c r="F93" i="15"/>
  <c r="G93" i="15"/>
  <c r="F92" i="15"/>
  <c r="G92" i="15" s="1"/>
  <c r="F91" i="15"/>
  <c r="G91" i="15" s="1"/>
  <c r="F90" i="15"/>
  <c r="G90" i="15" s="1"/>
  <c r="F89" i="15"/>
  <c r="G89" i="15" s="1"/>
  <c r="F88" i="15"/>
  <c r="G88" i="15" s="1"/>
  <c r="F87" i="15"/>
  <c r="G87" i="15"/>
  <c r="F86" i="15"/>
  <c r="G86" i="15" s="1"/>
  <c r="F85" i="15"/>
  <c r="G85" i="15" s="1"/>
  <c r="F84" i="15"/>
  <c r="G84" i="15" s="1"/>
  <c r="F83" i="15"/>
  <c r="G83" i="15"/>
  <c r="F82" i="15"/>
  <c r="G82" i="15" s="1"/>
  <c r="F81" i="15"/>
  <c r="G81" i="15" s="1"/>
  <c r="F80" i="15"/>
  <c r="G80" i="15" s="1"/>
  <c r="F79" i="15"/>
  <c r="G79" i="15" s="1"/>
  <c r="F78" i="15"/>
  <c r="G78" i="15" s="1"/>
  <c r="F77" i="15"/>
  <c r="G77" i="15"/>
  <c r="F76" i="15"/>
  <c r="G76" i="15" s="1"/>
  <c r="F75" i="15"/>
  <c r="G75" i="15" s="1"/>
  <c r="F74" i="15"/>
  <c r="G74" i="15" s="1"/>
  <c r="F73" i="15"/>
  <c r="G73" i="15" s="1"/>
  <c r="F72" i="15"/>
  <c r="G72" i="15" s="1"/>
  <c r="F71" i="15"/>
  <c r="G71" i="15"/>
  <c r="F70" i="15"/>
  <c r="G70" i="15" s="1"/>
  <c r="F69" i="15"/>
  <c r="G69" i="15" s="1"/>
  <c r="F68" i="15"/>
  <c r="G68" i="15" s="1"/>
  <c r="F67" i="15"/>
  <c r="G67" i="15"/>
  <c r="F66" i="15"/>
  <c r="G66" i="15" s="1"/>
  <c r="F65" i="15"/>
  <c r="G65" i="15" s="1"/>
  <c r="F64" i="15"/>
  <c r="G64" i="15" s="1"/>
  <c r="F63" i="15"/>
  <c r="G63" i="15" s="1"/>
  <c r="F62" i="15"/>
  <c r="G62" i="15" s="1"/>
  <c r="F61" i="15"/>
  <c r="G61" i="15"/>
  <c r="F60" i="15"/>
  <c r="G60" i="15" s="1"/>
  <c r="F59" i="15"/>
  <c r="G59" i="15" s="1"/>
  <c r="F58" i="15"/>
  <c r="G58" i="15" s="1"/>
  <c r="F57" i="15"/>
  <c r="G57" i="15" s="1"/>
  <c r="F56" i="15"/>
  <c r="G56" i="15" s="1"/>
  <c r="F55" i="15"/>
  <c r="G55" i="15" s="1"/>
  <c r="F54" i="15"/>
  <c r="G54" i="15"/>
  <c r="F53" i="15"/>
  <c r="G53" i="15" s="1"/>
  <c r="F52" i="15"/>
  <c r="G52" i="15" s="1"/>
  <c r="F51" i="15"/>
  <c r="G51" i="15" s="1"/>
  <c r="F50" i="15"/>
  <c r="G50" i="15" s="1"/>
  <c r="F49" i="15"/>
  <c r="G49" i="15" s="1"/>
  <c r="F48" i="15"/>
  <c r="G48" i="15"/>
  <c r="F47" i="15"/>
  <c r="G47" i="15" s="1"/>
  <c r="F46" i="15"/>
  <c r="G46" i="15" s="1"/>
  <c r="F45" i="15"/>
  <c r="G45" i="15" s="1"/>
  <c r="F44" i="15"/>
  <c r="G44" i="15"/>
  <c r="F43" i="15"/>
  <c r="G43" i="15" s="1"/>
  <c r="F42" i="15"/>
  <c r="G42" i="15" s="1"/>
  <c r="F41" i="15"/>
  <c r="G41" i="15" s="1"/>
  <c r="F40" i="15"/>
  <c r="G40" i="15" s="1"/>
  <c r="F39" i="15"/>
  <c r="G39" i="15" s="1"/>
  <c r="F38" i="15"/>
  <c r="G38" i="15"/>
  <c r="F37" i="15"/>
  <c r="G37" i="15" s="1"/>
  <c r="F36" i="15"/>
  <c r="G36" i="15" s="1"/>
  <c r="F35" i="15"/>
  <c r="G35" i="15" s="1"/>
  <c r="F34" i="15"/>
  <c r="G34" i="15" s="1"/>
  <c r="F33" i="15"/>
  <c r="G33" i="15" s="1"/>
  <c r="F32" i="15"/>
  <c r="G32" i="15"/>
  <c r="F31" i="15"/>
  <c r="G31" i="15" s="1"/>
  <c r="F30" i="15"/>
  <c r="G30" i="15" s="1"/>
  <c r="F29" i="15"/>
  <c r="G29" i="15" s="1"/>
  <c r="F28" i="15"/>
  <c r="G28" i="15"/>
  <c r="F27" i="15"/>
  <c r="G27" i="15" s="1"/>
  <c r="F26" i="15"/>
  <c r="G26" i="15" s="1"/>
  <c r="F25" i="15"/>
  <c r="G25" i="15" s="1"/>
  <c r="F24" i="15"/>
  <c r="G24" i="15" s="1"/>
  <c r="F23" i="15"/>
  <c r="G23" i="15" s="1"/>
  <c r="F22" i="15"/>
  <c r="G22" i="15"/>
  <c r="F21" i="15"/>
  <c r="G21" i="15" s="1"/>
  <c r="F20" i="15"/>
  <c r="G20" i="15" s="1"/>
  <c r="F19" i="15"/>
  <c r="G19" i="15" s="1"/>
  <c r="F18" i="15"/>
  <c r="G18" i="15" s="1"/>
  <c r="F17" i="15"/>
  <c r="G17" i="15" s="1"/>
  <c r="F16" i="15"/>
  <c r="G16" i="15"/>
  <c r="F15" i="15"/>
  <c r="G15" i="15" s="1"/>
  <c r="F14" i="15"/>
  <c r="G14" i="15" s="1"/>
  <c r="F13" i="15"/>
  <c r="G13" i="15" s="1"/>
  <c r="F12" i="15"/>
  <c r="G12" i="15"/>
  <c r="F11" i="15"/>
  <c r="G11" i="15" s="1"/>
  <c r="F10" i="15"/>
  <c r="G10" i="15" s="1"/>
  <c r="F9" i="15"/>
  <c r="G9" i="15" s="1"/>
  <c r="F8" i="15"/>
  <c r="G8" i="15" s="1"/>
  <c r="E6" i="15"/>
  <c r="C6" i="15"/>
  <c r="B3" i="15"/>
  <c r="D3" i="15" s="1"/>
  <c r="C4" i="15"/>
  <c r="D16" i="25" s="1"/>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G227" i="16" s="1"/>
  <c r="F226" i="16"/>
  <c r="G226" i="16"/>
  <c r="F225" i="16"/>
  <c r="G225" i="16" s="1"/>
  <c r="F224" i="16"/>
  <c r="G224" i="16" s="1"/>
  <c r="F223" i="16"/>
  <c r="G223" i="16" s="1"/>
  <c r="F222" i="16"/>
  <c r="G222" i="16"/>
  <c r="F221" i="16"/>
  <c r="G221" i="16" s="1"/>
  <c r="F220" i="16"/>
  <c r="G220" i="16" s="1"/>
  <c r="F219" i="16"/>
  <c r="G219" i="16" s="1"/>
  <c r="F218" i="16"/>
  <c r="G218" i="16"/>
  <c r="F217" i="16"/>
  <c r="G217" i="16" s="1"/>
  <c r="F216" i="16"/>
  <c r="G216" i="16" s="1"/>
  <c r="F215" i="16"/>
  <c r="G215" i="16" s="1"/>
  <c r="F214" i="16"/>
  <c r="G214" i="16"/>
  <c r="F213" i="16"/>
  <c r="G213" i="16" s="1"/>
  <c r="F212" i="16"/>
  <c r="G212" i="16" s="1"/>
  <c r="F211" i="16"/>
  <c r="G211" i="16" s="1"/>
  <c r="F210" i="16"/>
  <c r="G210" i="16"/>
  <c r="F209" i="16"/>
  <c r="G209" i="16" s="1"/>
  <c r="F208" i="16"/>
  <c r="G208" i="16" s="1"/>
  <c r="F207" i="16"/>
  <c r="G207" i="16" s="1"/>
  <c r="F206" i="16"/>
  <c r="G206" i="16"/>
  <c r="F205" i="16"/>
  <c r="G205" i="16" s="1"/>
  <c r="F204" i="16"/>
  <c r="G204" i="16" s="1"/>
  <c r="F203" i="16"/>
  <c r="G203" i="16" s="1"/>
  <c r="F202" i="16"/>
  <c r="G202" i="16"/>
  <c r="F201" i="16"/>
  <c r="G201" i="16" s="1"/>
  <c r="F200" i="16"/>
  <c r="G200" i="16" s="1"/>
  <c r="F199" i="16"/>
  <c r="G199" i="16" s="1"/>
  <c r="F198" i="16"/>
  <c r="G198" i="16" s="1"/>
  <c r="F197" i="16"/>
  <c r="G197" i="16" s="1"/>
  <c r="F196" i="16"/>
  <c r="G196" i="16" s="1"/>
  <c r="F195" i="16"/>
  <c r="G195" i="16" s="1"/>
  <c r="F194" i="16"/>
  <c r="G194" i="16" s="1"/>
  <c r="F193" i="16"/>
  <c r="G193" i="16"/>
  <c r="F192" i="16"/>
  <c r="G192" i="16" s="1"/>
  <c r="F191" i="16"/>
  <c r="G191" i="16" s="1"/>
  <c r="F190" i="16"/>
  <c r="G190" i="16"/>
  <c r="F189" i="16"/>
  <c r="G189" i="16" s="1"/>
  <c r="F188" i="16"/>
  <c r="G188" i="16" s="1"/>
  <c r="F187" i="16"/>
  <c r="G187" i="16" s="1"/>
  <c r="F186" i="16"/>
  <c r="G186" i="16" s="1"/>
  <c r="F185" i="16"/>
  <c r="G185" i="16" s="1"/>
  <c r="F184" i="16"/>
  <c r="G184" i="16"/>
  <c r="F183" i="16"/>
  <c r="G183" i="16" s="1"/>
  <c r="F182" i="16"/>
  <c r="G182" i="16" s="1"/>
  <c r="F181" i="16"/>
  <c r="G181" i="16" s="1"/>
  <c r="F180" i="16"/>
  <c r="G180" i="16"/>
  <c r="F179" i="16"/>
  <c r="G179" i="16"/>
  <c r="F178" i="16"/>
  <c r="G178" i="16"/>
  <c r="F177" i="16"/>
  <c r="G177" i="16"/>
  <c r="F176" i="16"/>
  <c r="G176" i="16"/>
  <c r="F175" i="16"/>
  <c r="G175" i="16"/>
  <c r="F174" i="16"/>
  <c r="G174" i="16"/>
  <c r="F173" i="16"/>
  <c r="G173" i="16" s="1"/>
  <c r="F172" i="16"/>
  <c r="G172" i="16" s="1"/>
  <c r="F171" i="16"/>
  <c r="G171" i="16" s="1"/>
  <c r="F170" i="16"/>
  <c r="G170" i="16" s="1"/>
  <c r="F169" i="16"/>
  <c r="G169" i="16" s="1"/>
  <c r="F168" i="16"/>
  <c r="G168" i="16" s="1"/>
  <c r="F167" i="16"/>
  <c r="G167" i="16" s="1"/>
  <c r="F166" i="16"/>
  <c r="G166" i="16"/>
  <c r="F165" i="16"/>
  <c r="G165" i="16" s="1"/>
  <c r="F164" i="16"/>
  <c r="G164" i="16" s="1"/>
  <c r="F163" i="16"/>
  <c r="G163" i="16" s="1"/>
  <c r="F162" i="16"/>
  <c r="G162" i="16" s="1"/>
  <c r="F161" i="16"/>
  <c r="G161" i="16" s="1"/>
  <c r="F160" i="16"/>
  <c r="G160" i="16"/>
  <c r="F159" i="16"/>
  <c r="G159" i="16" s="1"/>
  <c r="F158" i="16"/>
  <c r="G158" i="16" s="1"/>
  <c r="F157" i="16"/>
  <c r="G157" i="16" s="1"/>
  <c r="F156" i="16"/>
  <c r="G156" i="16" s="1"/>
  <c r="F155" i="16"/>
  <c r="G155" i="16" s="1"/>
  <c r="F154" i="16"/>
  <c r="G154" i="16" s="1"/>
  <c r="F153" i="16"/>
  <c r="G153" i="16" s="1"/>
  <c r="F152" i="16"/>
  <c r="G152" i="16"/>
  <c r="F151" i="16"/>
  <c r="G151" i="16" s="1"/>
  <c r="F150" i="16"/>
  <c r="G150" i="16" s="1"/>
  <c r="F149" i="16"/>
  <c r="G149" i="16" s="1"/>
  <c r="F148" i="16"/>
  <c r="G148" i="16" s="1"/>
  <c r="F147" i="16"/>
  <c r="G147" i="16" s="1"/>
  <c r="F146" i="16"/>
  <c r="G146" i="16"/>
  <c r="F145" i="16"/>
  <c r="G145" i="16"/>
  <c r="F144" i="16"/>
  <c r="G144" i="16"/>
  <c r="F143" i="16"/>
  <c r="G143" i="16" s="1"/>
  <c r="F142" i="16"/>
  <c r="G142" i="16" s="1"/>
  <c r="F141" i="16"/>
  <c r="G141" i="16" s="1"/>
  <c r="F140" i="16"/>
  <c r="G140" i="16"/>
  <c r="F139" i="16"/>
  <c r="G139" i="16"/>
  <c r="F138" i="16"/>
  <c r="G138" i="16"/>
  <c r="F137" i="16"/>
  <c r="G137" i="16"/>
  <c r="F136" i="16"/>
  <c r="G136" i="16"/>
  <c r="F135" i="16"/>
  <c r="G135" i="16"/>
  <c r="F134" i="16"/>
  <c r="G134" i="16"/>
  <c r="F133" i="16"/>
  <c r="G133" i="16"/>
  <c r="F132" i="16"/>
  <c r="G132" i="16"/>
  <c r="F131" i="16"/>
  <c r="G131" i="16"/>
  <c r="F130" i="16"/>
  <c r="G130" i="16"/>
  <c r="F129" i="16"/>
  <c r="G129" i="16"/>
  <c r="F128" i="16"/>
  <c r="G128" i="16"/>
  <c r="F127" i="16"/>
  <c r="G127" i="16"/>
  <c r="F126" i="16"/>
  <c r="G126" i="16"/>
  <c r="F125" i="16"/>
  <c r="G125" i="16"/>
  <c r="F124" i="16"/>
  <c r="G124" i="16"/>
  <c r="F123" i="16"/>
  <c r="G123" i="16" s="1"/>
  <c r="F122" i="16"/>
  <c r="G122" i="16" s="1"/>
  <c r="F121" i="16"/>
  <c r="G121" i="16" s="1"/>
  <c r="F120" i="16"/>
  <c r="G120" i="16" s="1"/>
  <c r="F119" i="16"/>
  <c r="G119" i="16" s="1"/>
  <c r="F118" i="16"/>
  <c r="G118" i="16" s="1"/>
  <c r="F117" i="16"/>
  <c r="G117" i="16" s="1"/>
  <c r="F116" i="16"/>
  <c r="G116" i="16"/>
  <c r="F115" i="16"/>
  <c r="G115" i="16" s="1"/>
  <c r="F114" i="16"/>
  <c r="G114" i="16" s="1"/>
  <c r="F113" i="16"/>
  <c r="G113" i="16"/>
  <c r="F112" i="16"/>
  <c r="G112" i="16" s="1"/>
  <c r="F111" i="16"/>
  <c r="G111" i="16" s="1"/>
  <c r="F110" i="16"/>
  <c r="G110" i="16" s="1"/>
  <c r="F109" i="16"/>
  <c r="G109" i="16"/>
  <c r="F108" i="16"/>
  <c r="G108" i="16" s="1"/>
  <c r="F107" i="16"/>
  <c r="G107" i="16" s="1"/>
  <c r="F106" i="16"/>
  <c r="G106" i="16" s="1"/>
  <c r="F105" i="16"/>
  <c r="G105" i="16"/>
  <c r="F104" i="16"/>
  <c r="G104" i="16" s="1"/>
  <c r="F103" i="16"/>
  <c r="G103" i="16" s="1"/>
  <c r="F102" i="16"/>
  <c r="G102" i="16" s="1"/>
  <c r="F101" i="16"/>
  <c r="G101" i="16"/>
  <c r="F100" i="16"/>
  <c r="G100" i="16" s="1"/>
  <c r="F99" i="16"/>
  <c r="G99" i="16" s="1"/>
  <c r="F98" i="16"/>
  <c r="G98" i="16" s="1"/>
  <c r="F97" i="16"/>
  <c r="G97" i="16"/>
  <c r="F96" i="16"/>
  <c r="G96" i="16" s="1"/>
  <c r="F95" i="16"/>
  <c r="G95" i="16" s="1"/>
  <c r="F94" i="16"/>
  <c r="G94" i="16" s="1"/>
  <c r="F93" i="16"/>
  <c r="G93" i="16" s="1"/>
  <c r="F92" i="16"/>
  <c r="G92" i="16"/>
  <c r="F91" i="16"/>
  <c r="G91" i="16" s="1"/>
  <c r="F90" i="16"/>
  <c r="G90" i="16" s="1"/>
  <c r="F89" i="16"/>
  <c r="G89" i="16" s="1"/>
  <c r="F88" i="16"/>
  <c r="G88" i="16" s="1"/>
  <c r="F87" i="16"/>
  <c r="G87" i="16" s="1"/>
  <c r="F86" i="16"/>
  <c r="G86" i="16"/>
  <c r="F85" i="16"/>
  <c r="G85" i="16"/>
  <c r="F84" i="16"/>
  <c r="G84" i="16"/>
  <c r="F83" i="16"/>
  <c r="G83" i="16" s="1"/>
  <c r="F82" i="16"/>
  <c r="G82" i="16" s="1"/>
  <c r="F81" i="16"/>
  <c r="G81" i="16" s="1"/>
  <c r="F80" i="16"/>
  <c r="G80" i="16"/>
  <c r="F79" i="16"/>
  <c r="G79" i="16"/>
  <c r="F78" i="16"/>
  <c r="G78" i="16"/>
  <c r="F77" i="16"/>
  <c r="G77" i="16" s="1"/>
  <c r="F76" i="16"/>
  <c r="G76" i="16" s="1"/>
  <c r="F75" i="16"/>
  <c r="G75" i="16" s="1"/>
  <c r="F74" i="16"/>
  <c r="G74" i="16" s="1"/>
  <c r="F73" i="16"/>
  <c r="G73" i="16" s="1"/>
  <c r="F72" i="16"/>
  <c r="G72" i="16" s="1"/>
  <c r="F71" i="16"/>
  <c r="G71" i="16" s="1"/>
  <c r="F70" i="16"/>
  <c r="G70" i="16"/>
  <c r="F69" i="16"/>
  <c r="G69" i="16" s="1"/>
  <c r="F68" i="16"/>
  <c r="G68" i="16" s="1"/>
  <c r="F67" i="16"/>
  <c r="G67" i="16" s="1"/>
  <c r="F66" i="16"/>
  <c r="G66" i="16" s="1"/>
  <c r="F65" i="16"/>
  <c r="G65" i="16" s="1"/>
  <c r="F64" i="16"/>
  <c r="G64" i="16"/>
  <c r="F63" i="16"/>
  <c r="G63" i="16" s="1"/>
  <c r="F62" i="16"/>
  <c r="G62" i="16" s="1"/>
  <c r="F61" i="16"/>
  <c r="G61" i="16" s="1"/>
  <c r="F60" i="16"/>
  <c r="G60" i="16" s="1"/>
  <c r="F59" i="16"/>
  <c r="G59" i="16" s="1"/>
  <c r="F58" i="16"/>
  <c r="G58" i="16" s="1"/>
  <c r="F57" i="16"/>
  <c r="G57" i="16" s="1"/>
  <c r="F56" i="16"/>
  <c r="G56" i="16"/>
  <c r="F55" i="16"/>
  <c r="G55" i="16" s="1"/>
  <c r="F54" i="16"/>
  <c r="G54" i="16" s="1"/>
  <c r="F53" i="16"/>
  <c r="G53" i="16" s="1"/>
  <c r="F52" i="16"/>
  <c r="G52" i="16" s="1"/>
  <c r="F51" i="16"/>
  <c r="G51" i="16" s="1"/>
  <c r="F50" i="16"/>
  <c r="G50" i="16"/>
  <c r="F49" i="16"/>
  <c r="G49" i="16" s="1"/>
  <c r="F48" i="16"/>
  <c r="G48" i="16" s="1"/>
  <c r="F47" i="16"/>
  <c r="G47" i="16" s="1"/>
  <c r="F46" i="16"/>
  <c r="G46" i="16"/>
  <c r="F45" i="16"/>
  <c r="G45" i="16" s="1"/>
  <c r="F44" i="16"/>
  <c r="G44" i="16" s="1"/>
  <c r="F43" i="16"/>
  <c r="G43" i="16" s="1"/>
  <c r="F42" i="16"/>
  <c r="G42" i="16" s="1"/>
  <c r="F41" i="16"/>
  <c r="G41" i="16" s="1"/>
  <c r="F40" i="16"/>
  <c r="G40" i="16" s="1"/>
  <c r="F39" i="16"/>
  <c r="G39" i="16" s="1"/>
  <c r="F38" i="16"/>
  <c r="G38" i="16"/>
  <c r="F37" i="16"/>
  <c r="G37" i="16" s="1"/>
  <c r="F36" i="16"/>
  <c r="G36" i="16" s="1"/>
  <c r="F35" i="16"/>
  <c r="G35" i="16" s="1"/>
  <c r="F34" i="16"/>
  <c r="G34" i="16" s="1"/>
  <c r="F33" i="16"/>
  <c r="G33" i="16" s="1"/>
  <c r="F32" i="16"/>
  <c r="G32" i="16"/>
  <c r="F31" i="16"/>
  <c r="G31" i="16" s="1"/>
  <c r="F30" i="16"/>
  <c r="G30" i="16" s="1"/>
  <c r="F29" i="16"/>
  <c r="G29" i="16" s="1"/>
  <c r="F28" i="16"/>
  <c r="G28" i="16" s="1"/>
  <c r="F27" i="16"/>
  <c r="G27" i="16" s="1"/>
  <c r="F26" i="16"/>
  <c r="G26" i="16" s="1"/>
  <c r="F25" i="16"/>
  <c r="G25" i="16" s="1"/>
  <c r="F24" i="16"/>
  <c r="G24" i="16"/>
  <c r="F23" i="16"/>
  <c r="G23" i="16" s="1"/>
  <c r="F22" i="16"/>
  <c r="G22" i="16" s="1"/>
  <c r="F21" i="16"/>
  <c r="G21" i="16" s="1"/>
  <c r="F20" i="16"/>
  <c r="G20" i="16"/>
  <c r="F19" i="16"/>
  <c r="G19" i="16" s="1"/>
  <c r="F18" i="16"/>
  <c r="G18" i="16" s="1"/>
  <c r="F17" i="16"/>
  <c r="G17" i="16" s="1"/>
  <c r="F16" i="16"/>
  <c r="G16" i="16"/>
  <c r="F15" i="16"/>
  <c r="G15" i="16" s="1"/>
  <c r="F14" i="16"/>
  <c r="G14" i="16" s="1"/>
  <c r="F13" i="16"/>
  <c r="G13" i="16" s="1"/>
  <c r="F12" i="16"/>
  <c r="G12" i="16" s="1"/>
  <c r="F11" i="16"/>
  <c r="G11" i="16"/>
  <c r="F10" i="16"/>
  <c r="G10" i="16" s="1"/>
  <c r="F9" i="16"/>
  <c r="G9" i="16" s="1"/>
  <c r="F8" i="16"/>
  <c r="G8" i="16" s="1"/>
  <c r="E6" i="16"/>
  <c r="C6" i="16"/>
  <c r="C2" i="16"/>
  <c r="B3" i="16"/>
  <c r="C3" i="16"/>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G227" i="17"/>
  <c r="F226" i="17"/>
  <c r="G226" i="17" s="1"/>
  <c r="F225" i="17"/>
  <c r="G225" i="17" s="1"/>
  <c r="F224" i="17"/>
  <c r="G224" i="17" s="1"/>
  <c r="F223" i="17"/>
  <c r="G223" i="17"/>
  <c r="F222" i="17"/>
  <c r="G222" i="17" s="1"/>
  <c r="F221" i="17"/>
  <c r="G221" i="17"/>
  <c r="F220" i="17"/>
  <c r="G220" i="17" s="1"/>
  <c r="F219" i="17"/>
  <c r="G219" i="17" s="1"/>
  <c r="F218" i="17"/>
  <c r="G218" i="17" s="1"/>
  <c r="F217" i="17"/>
  <c r="G217" i="17" s="1"/>
  <c r="F216" i="17"/>
  <c r="G216" i="17" s="1"/>
  <c r="F215" i="17"/>
  <c r="G215" i="17"/>
  <c r="F214" i="17"/>
  <c r="G214" i="17" s="1"/>
  <c r="F213" i="17"/>
  <c r="G213" i="17"/>
  <c r="F212" i="17"/>
  <c r="G212" i="17" s="1"/>
  <c r="F211" i="17"/>
  <c r="G211" i="17"/>
  <c r="F210" i="17"/>
  <c r="G210" i="17" s="1"/>
  <c r="F209" i="17"/>
  <c r="G209" i="17"/>
  <c r="F208" i="17"/>
  <c r="G208" i="17" s="1"/>
  <c r="F207" i="17"/>
  <c r="G207" i="17"/>
  <c r="F206" i="17"/>
  <c r="G206" i="17" s="1"/>
  <c r="F205" i="17"/>
  <c r="G205" i="17"/>
  <c r="F204" i="17"/>
  <c r="G204" i="17" s="1"/>
  <c r="F203" i="17"/>
  <c r="G203" i="17" s="1"/>
  <c r="F202" i="17"/>
  <c r="G202" i="17" s="1"/>
  <c r="F201" i="17"/>
  <c r="G201" i="17" s="1"/>
  <c r="F200" i="17"/>
  <c r="G200" i="17" s="1"/>
  <c r="F199" i="17"/>
  <c r="G199" i="17"/>
  <c r="F198" i="17"/>
  <c r="G198" i="17" s="1"/>
  <c r="F197" i="17"/>
  <c r="G197" i="17" s="1"/>
  <c r="F196" i="17"/>
  <c r="G196" i="17" s="1"/>
  <c r="F195" i="17"/>
  <c r="G195" i="17"/>
  <c r="F194" i="17"/>
  <c r="G194" i="17" s="1"/>
  <c r="F193" i="17"/>
  <c r="G193" i="17"/>
  <c r="F192" i="17"/>
  <c r="G192" i="17" s="1"/>
  <c r="F191" i="17"/>
  <c r="G191" i="17"/>
  <c r="F190" i="17"/>
  <c r="G190" i="17" s="1"/>
  <c r="F189" i="17"/>
  <c r="G189" i="17"/>
  <c r="F188" i="17"/>
  <c r="G188" i="17" s="1"/>
  <c r="F187" i="17"/>
  <c r="G187" i="17"/>
  <c r="F186" i="17"/>
  <c r="G186" i="17" s="1"/>
  <c r="F185" i="17"/>
  <c r="G185" i="17"/>
  <c r="F184" i="17"/>
  <c r="G184" i="17" s="1"/>
  <c r="F183" i="17"/>
  <c r="G183" i="17" s="1"/>
  <c r="F182" i="17"/>
  <c r="G182" i="17" s="1"/>
  <c r="F181" i="17"/>
  <c r="G181" i="17"/>
  <c r="F180" i="17"/>
  <c r="G180" i="17" s="1"/>
  <c r="F179" i="17"/>
  <c r="G179" i="17"/>
  <c r="F178" i="17"/>
  <c r="G178" i="17" s="1"/>
  <c r="F177" i="17"/>
  <c r="G177" i="17"/>
  <c r="F176" i="17"/>
  <c r="G176" i="17" s="1"/>
  <c r="F175" i="17"/>
  <c r="G175" i="17"/>
  <c r="F174" i="17"/>
  <c r="G174" i="17" s="1"/>
  <c r="F173" i="17"/>
  <c r="G173" i="17"/>
  <c r="F172" i="17"/>
  <c r="G172" i="17" s="1"/>
  <c r="F171" i="17"/>
  <c r="G171" i="17"/>
  <c r="F170" i="17"/>
  <c r="G170" i="17" s="1"/>
  <c r="F169" i="17"/>
  <c r="G169" i="17"/>
  <c r="F168" i="17"/>
  <c r="G168" i="17" s="1"/>
  <c r="F167" i="17"/>
  <c r="G167" i="17" s="1"/>
  <c r="F166" i="17"/>
  <c r="G166" i="17" s="1"/>
  <c r="F165" i="17"/>
  <c r="G165" i="17"/>
  <c r="F164" i="17"/>
  <c r="G164" i="17" s="1"/>
  <c r="F163" i="17"/>
  <c r="G163" i="17" s="1"/>
  <c r="F162" i="17"/>
  <c r="G162" i="17" s="1"/>
  <c r="F161" i="17"/>
  <c r="G161" i="17"/>
  <c r="F160" i="17"/>
  <c r="G160" i="17" s="1"/>
  <c r="F159" i="17"/>
  <c r="G159" i="17"/>
  <c r="F158" i="17"/>
  <c r="G158" i="17" s="1"/>
  <c r="F157" i="17"/>
  <c r="G157" i="17"/>
  <c r="F156" i="17"/>
  <c r="G156" i="17" s="1"/>
  <c r="F155" i="17"/>
  <c r="G155" i="17"/>
  <c r="F154" i="17"/>
  <c r="G154" i="17" s="1"/>
  <c r="F153" i="17"/>
  <c r="G153" i="17"/>
  <c r="F152" i="17"/>
  <c r="G152" i="17" s="1"/>
  <c r="F151" i="17"/>
  <c r="G151" i="17"/>
  <c r="F150" i="17"/>
  <c r="G150" i="17" s="1"/>
  <c r="F149" i="17"/>
  <c r="G149" i="17"/>
  <c r="F148" i="17"/>
  <c r="G148" i="17" s="1"/>
  <c r="F147" i="17"/>
  <c r="G147" i="17"/>
  <c r="F146" i="17"/>
  <c r="G146" i="17" s="1"/>
  <c r="F145" i="17"/>
  <c r="G145" i="17"/>
  <c r="F144" i="17"/>
  <c r="G144" i="17" s="1"/>
  <c r="F143" i="17"/>
  <c r="G143" i="17"/>
  <c r="F142" i="17"/>
  <c r="G142" i="17" s="1"/>
  <c r="F141" i="17"/>
  <c r="G141" i="17"/>
  <c r="F140" i="17"/>
  <c r="G140" i="17" s="1"/>
  <c r="F139" i="17"/>
  <c r="G139" i="17"/>
  <c r="F138" i="17"/>
  <c r="G138" i="17" s="1"/>
  <c r="F137" i="17"/>
  <c r="G137" i="17"/>
  <c r="F136" i="17"/>
  <c r="G136" i="17" s="1"/>
  <c r="F135" i="17"/>
  <c r="G135" i="17"/>
  <c r="F134" i="17"/>
  <c r="G134" i="17" s="1"/>
  <c r="F133" i="17"/>
  <c r="G133" i="17" s="1"/>
  <c r="F132" i="17"/>
  <c r="G132" i="17" s="1"/>
  <c r="F131" i="17"/>
  <c r="G131" i="17"/>
  <c r="F130" i="17"/>
  <c r="G130" i="17" s="1"/>
  <c r="F129" i="17"/>
  <c r="G129" i="17"/>
  <c r="F128" i="17"/>
  <c r="G128" i="17" s="1"/>
  <c r="F127" i="17"/>
  <c r="G127" i="17"/>
  <c r="F126" i="17"/>
  <c r="G126" i="17" s="1"/>
  <c r="F125" i="17"/>
  <c r="G125" i="17" s="1"/>
  <c r="F124" i="17"/>
  <c r="G124" i="17" s="1"/>
  <c r="F123" i="17"/>
  <c r="G123" i="17"/>
  <c r="F122" i="17"/>
  <c r="G122" i="17" s="1"/>
  <c r="F121" i="17"/>
  <c r="G121" i="17" s="1"/>
  <c r="F120" i="17"/>
  <c r="G120" i="17" s="1"/>
  <c r="F119" i="17"/>
  <c r="G119" i="17"/>
  <c r="F118" i="17"/>
  <c r="G118" i="17" s="1"/>
  <c r="F117" i="17"/>
  <c r="G117" i="17" s="1"/>
  <c r="F116" i="17"/>
  <c r="G116" i="17" s="1"/>
  <c r="F115" i="17"/>
  <c r="G115" i="17"/>
  <c r="F114" i="17"/>
  <c r="G114" i="17" s="1"/>
  <c r="F113" i="17"/>
  <c r="G113" i="17" s="1"/>
  <c r="F112" i="17"/>
  <c r="G112" i="17" s="1"/>
  <c r="F111" i="17"/>
  <c r="G111" i="17"/>
  <c r="F110" i="17"/>
  <c r="G110" i="17" s="1"/>
  <c r="F109" i="17"/>
  <c r="G109" i="17"/>
  <c r="F108" i="17"/>
  <c r="G108" i="17" s="1"/>
  <c r="F107" i="17"/>
  <c r="G107" i="17"/>
  <c r="F106" i="17"/>
  <c r="G106" i="17" s="1"/>
  <c r="F105" i="17"/>
  <c r="G105" i="17"/>
  <c r="F104" i="17"/>
  <c r="G104" i="17" s="1"/>
  <c r="F103" i="17"/>
  <c r="G103" i="17" s="1"/>
  <c r="F102" i="17"/>
  <c r="G102" i="17" s="1"/>
  <c r="F101" i="17"/>
  <c r="G101" i="17"/>
  <c r="F100" i="17"/>
  <c r="G100" i="17" s="1"/>
  <c r="F99" i="17"/>
  <c r="G99" i="17" s="1"/>
  <c r="F98" i="17"/>
  <c r="G98" i="17" s="1"/>
  <c r="F97" i="17"/>
  <c r="G97" i="17"/>
  <c r="F96" i="17"/>
  <c r="G96" i="17" s="1"/>
  <c r="F95" i="17"/>
  <c r="G95" i="17" s="1"/>
  <c r="F94" i="17"/>
  <c r="G94" i="17" s="1"/>
  <c r="F93" i="17"/>
  <c r="G93" i="17"/>
  <c r="F92" i="17"/>
  <c r="G92" i="17" s="1"/>
  <c r="F91" i="17"/>
  <c r="G91" i="17" s="1"/>
  <c r="F90" i="17"/>
  <c r="G90" i="17" s="1"/>
  <c r="F89" i="17"/>
  <c r="G89" i="17"/>
  <c r="F88" i="17"/>
  <c r="G88" i="17" s="1"/>
  <c r="F87" i="17"/>
  <c r="G87" i="17" s="1"/>
  <c r="F86" i="17"/>
  <c r="G86" i="17" s="1"/>
  <c r="F85" i="17"/>
  <c r="G85" i="17"/>
  <c r="F84" i="17"/>
  <c r="G84" i="17" s="1"/>
  <c r="F83" i="17"/>
  <c r="G83" i="17" s="1"/>
  <c r="F82" i="17"/>
  <c r="G82" i="17" s="1"/>
  <c r="F81" i="17"/>
  <c r="G81" i="17"/>
  <c r="F80" i="17"/>
  <c r="G80" i="17" s="1"/>
  <c r="F79" i="17"/>
  <c r="G79" i="17" s="1"/>
  <c r="F78" i="17"/>
  <c r="G78" i="17" s="1"/>
  <c r="F77" i="17"/>
  <c r="G77" i="17"/>
  <c r="F76" i="17"/>
  <c r="G76" i="17" s="1"/>
  <c r="F75" i="17"/>
  <c r="G75" i="17" s="1"/>
  <c r="F74" i="17"/>
  <c r="G74" i="17" s="1"/>
  <c r="F73" i="17"/>
  <c r="G73" i="17"/>
  <c r="F72" i="17"/>
  <c r="G72" i="17" s="1"/>
  <c r="F71" i="17"/>
  <c r="G71" i="17"/>
  <c r="F70" i="17"/>
  <c r="G70" i="17" s="1"/>
  <c r="F69" i="17"/>
  <c r="G69" i="17" s="1"/>
  <c r="F68" i="17"/>
  <c r="G68" i="17" s="1"/>
  <c r="F67" i="17"/>
  <c r="G67" i="17"/>
  <c r="F66" i="17"/>
  <c r="G66" i="17" s="1"/>
  <c r="F65" i="17"/>
  <c r="G65" i="17" s="1"/>
  <c r="F64" i="17"/>
  <c r="G64" i="17" s="1"/>
  <c r="F63" i="17"/>
  <c r="G63" i="17"/>
  <c r="F62" i="17"/>
  <c r="G62" i="17" s="1"/>
  <c r="F61" i="17"/>
  <c r="G61" i="17" s="1"/>
  <c r="F60" i="17"/>
  <c r="G60" i="17" s="1"/>
  <c r="F59" i="17"/>
  <c r="G59" i="17"/>
  <c r="F58" i="17"/>
  <c r="G58" i="17" s="1"/>
  <c r="F57" i="17"/>
  <c r="G57" i="17" s="1"/>
  <c r="F56" i="17"/>
  <c r="G56" i="17" s="1"/>
  <c r="F55" i="17"/>
  <c r="G55" i="17"/>
  <c r="F54" i="17"/>
  <c r="G54" i="17" s="1"/>
  <c r="F53" i="17"/>
  <c r="G53" i="17"/>
  <c r="F52" i="17"/>
  <c r="G52" i="17" s="1"/>
  <c r="F51" i="17"/>
  <c r="G51" i="17"/>
  <c r="F50" i="17"/>
  <c r="G50" i="17" s="1"/>
  <c r="F49" i="17"/>
  <c r="G49" i="17"/>
  <c r="F48" i="17"/>
  <c r="G48" i="17" s="1"/>
  <c r="F47" i="17"/>
  <c r="G47" i="17"/>
  <c r="F46" i="17"/>
  <c r="G46" i="17" s="1"/>
  <c r="F45" i="17"/>
  <c r="G45" i="17"/>
  <c r="F44" i="17"/>
  <c r="G44" i="17" s="1"/>
  <c r="F43" i="17"/>
  <c r="G43" i="17"/>
  <c r="F42" i="17"/>
  <c r="G42" i="17" s="1"/>
  <c r="F41" i="17"/>
  <c r="G41" i="17"/>
  <c r="F40" i="17"/>
  <c r="G40" i="17" s="1"/>
  <c r="F39" i="17"/>
  <c r="G39" i="17"/>
  <c r="F38" i="17"/>
  <c r="G38" i="17" s="1"/>
  <c r="F37" i="17"/>
  <c r="G37" i="17"/>
  <c r="F36" i="17"/>
  <c r="G36" i="17" s="1"/>
  <c r="F35" i="17"/>
  <c r="G35" i="17"/>
  <c r="F34" i="17"/>
  <c r="G34" i="17" s="1"/>
  <c r="F33" i="17"/>
  <c r="G33" i="17"/>
  <c r="F32" i="17"/>
  <c r="G32" i="17" s="1"/>
  <c r="F31" i="17"/>
  <c r="G31" i="17"/>
  <c r="F30" i="17"/>
  <c r="G30" i="17" s="1"/>
  <c r="F29" i="17"/>
  <c r="G29" i="17" s="1"/>
  <c r="F28" i="17"/>
  <c r="G28" i="17" s="1"/>
  <c r="F27" i="17"/>
  <c r="G27" i="17"/>
  <c r="F26" i="17"/>
  <c r="G26" i="17" s="1"/>
  <c r="F25" i="17"/>
  <c r="G25" i="17"/>
  <c r="F24" i="17"/>
  <c r="G24" i="17" s="1"/>
  <c r="F23" i="17"/>
  <c r="G23" i="17"/>
  <c r="F22" i="17"/>
  <c r="G22" i="17" s="1"/>
  <c r="F21" i="17"/>
  <c r="G21" i="17"/>
  <c r="F20" i="17"/>
  <c r="G20" i="17" s="1"/>
  <c r="F19" i="17"/>
  <c r="G19" i="17" s="1"/>
  <c r="F18" i="17"/>
  <c r="G18" i="17" s="1"/>
  <c r="F17" i="17"/>
  <c r="G17" i="17"/>
  <c r="F16" i="17"/>
  <c r="G16" i="17" s="1"/>
  <c r="F15" i="17"/>
  <c r="G15" i="17"/>
  <c r="F14" i="17"/>
  <c r="G14" i="17" s="1"/>
  <c r="F13" i="17"/>
  <c r="G13" i="17"/>
  <c r="F12" i="17"/>
  <c r="G12" i="17" s="1"/>
  <c r="F11" i="17"/>
  <c r="G11" i="17" s="1"/>
  <c r="F10" i="17"/>
  <c r="G10" i="17" s="1"/>
  <c r="F9" i="17"/>
  <c r="G9" i="17"/>
  <c r="F8" i="17"/>
  <c r="G8" i="17" s="1"/>
  <c r="E6" i="17"/>
  <c r="C6" i="17"/>
  <c r="C2" i="17"/>
  <c r="B3" i="17"/>
  <c r="C3" i="17"/>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G227" i="18" s="1"/>
  <c r="F226" i="18"/>
  <c r="G226" i="18" s="1"/>
  <c r="F225" i="18"/>
  <c r="G225" i="18" s="1"/>
  <c r="F224" i="18"/>
  <c r="G224" i="18" s="1"/>
  <c r="F223" i="18"/>
  <c r="G223" i="18" s="1"/>
  <c r="F222" i="18"/>
  <c r="G222" i="18" s="1"/>
  <c r="F221" i="18"/>
  <c r="G221" i="18" s="1"/>
  <c r="F220" i="18"/>
  <c r="G220" i="18" s="1"/>
  <c r="F219" i="18"/>
  <c r="G219" i="18" s="1"/>
  <c r="F218" i="18"/>
  <c r="G218" i="18" s="1"/>
  <c r="F217" i="18"/>
  <c r="G217" i="18" s="1"/>
  <c r="F216" i="18"/>
  <c r="G216" i="18" s="1"/>
  <c r="F215" i="18"/>
  <c r="G215" i="18" s="1"/>
  <c r="F214" i="18"/>
  <c r="G214" i="18" s="1"/>
  <c r="F213" i="18"/>
  <c r="G213" i="18" s="1"/>
  <c r="F212" i="18"/>
  <c r="G212" i="18" s="1"/>
  <c r="F211" i="18"/>
  <c r="G211" i="18" s="1"/>
  <c r="F210" i="18"/>
  <c r="G210" i="18" s="1"/>
  <c r="F209" i="18"/>
  <c r="G209" i="18" s="1"/>
  <c r="F208" i="18"/>
  <c r="G208" i="18" s="1"/>
  <c r="F207" i="18"/>
  <c r="G207" i="18" s="1"/>
  <c r="F206" i="18"/>
  <c r="G206" i="18" s="1"/>
  <c r="F205" i="18"/>
  <c r="G205" i="18" s="1"/>
  <c r="F204" i="18"/>
  <c r="G204" i="18" s="1"/>
  <c r="F203" i="18"/>
  <c r="G203" i="18" s="1"/>
  <c r="F202" i="18"/>
  <c r="G202" i="18" s="1"/>
  <c r="F201" i="18"/>
  <c r="G201" i="18" s="1"/>
  <c r="F200" i="18"/>
  <c r="G200" i="18" s="1"/>
  <c r="F199" i="18"/>
  <c r="G199" i="18" s="1"/>
  <c r="F198" i="18"/>
  <c r="G198" i="18" s="1"/>
  <c r="F197" i="18"/>
  <c r="G197" i="18" s="1"/>
  <c r="F196" i="18"/>
  <c r="G196" i="18" s="1"/>
  <c r="F195" i="18"/>
  <c r="G195" i="18" s="1"/>
  <c r="F194" i="18"/>
  <c r="G194" i="18" s="1"/>
  <c r="F193" i="18"/>
  <c r="G193" i="18" s="1"/>
  <c r="F192" i="18"/>
  <c r="G192" i="18" s="1"/>
  <c r="F191" i="18"/>
  <c r="G191" i="18" s="1"/>
  <c r="F190" i="18"/>
  <c r="G190" i="18" s="1"/>
  <c r="F189" i="18"/>
  <c r="G189" i="18"/>
  <c r="F188" i="18"/>
  <c r="G188" i="18" s="1"/>
  <c r="F187" i="18"/>
  <c r="G187" i="18" s="1"/>
  <c r="F186" i="18"/>
  <c r="G186" i="18" s="1"/>
  <c r="F185" i="18"/>
  <c r="G185" i="18" s="1"/>
  <c r="F184" i="18"/>
  <c r="G184" i="18" s="1"/>
  <c r="F183" i="18"/>
  <c r="G183" i="18" s="1"/>
  <c r="F182" i="18"/>
  <c r="G182" i="18" s="1"/>
  <c r="F181" i="18"/>
  <c r="G181" i="18" s="1"/>
  <c r="F180" i="18"/>
  <c r="G180" i="18" s="1"/>
  <c r="F179" i="18"/>
  <c r="G179" i="18" s="1"/>
  <c r="F178" i="18"/>
  <c r="G178" i="18" s="1"/>
  <c r="F177" i="18"/>
  <c r="G177" i="18" s="1"/>
  <c r="F176" i="18"/>
  <c r="G176" i="18" s="1"/>
  <c r="F175" i="18"/>
  <c r="G175" i="18" s="1"/>
  <c r="F174" i="18"/>
  <c r="G174" i="18" s="1"/>
  <c r="F173" i="18"/>
  <c r="G173" i="18" s="1"/>
  <c r="F172" i="18"/>
  <c r="G172" i="18" s="1"/>
  <c r="F171" i="18"/>
  <c r="G171" i="18" s="1"/>
  <c r="F170" i="18"/>
  <c r="G170" i="18" s="1"/>
  <c r="F169" i="18"/>
  <c r="G169" i="18" s="1"/>
  <c r="F168" i="18"/>
  <c r="G168" i="18" s="1"/>
  <c r="F167" i="18"/>
  <c r="G167" i="18" s="1"/>
  <c r="F166" i="18"/>
  <c r="G166" i="18" s="1"/>
  <c r="F165" i="18"/>
  <c r="G165" i="18"/>
  <c r="F164" i="18"/>
  <c r="G164" i="18" s="1"/>
  <c r="F163" i="18"/>
  <c r="G163" i="18" s="1"/>
  <c r="F162" i="18"/>
  <c r="G162" i="18" s="1"/>
  <c r="F161" i="18"/>
  <c r="G161" i="18" s="1"/>
  <c r="F160" i="18"/>
  <c r="G160" i="18" s="1"/>
  <c r="F159" i="18"/>
  <c r="G159" i="18" s="1"/>
  <c r="F158" i="18"/>
  <c r="G158" i="18" s="1"/>
  <c r="F157" i="18"/>
  <c r="G157" i="18" s="1"/>
  <c r="F156" i="18"/>
  <c r="G156" i="18" s="1"/>
  <c r="F155" i="18"/>
  <c r="G155" i="18" s="1"/>
  <c r="F154" i="18"/>
  <c r="G154" i="18" s="1"/>
  <c r="F153" i="18"/>
  <c r="G153" i="18" s="1"/>
  <c r="F152" i="18"/>
  <c r="G152" i="18" s="1"/>
  <c r="F151" i="18"/>
  <c r="G151" i="18" s="1"/>
  <c r="F150" i="18"/>
  <c r="G150" i="18" s="1"/>
  <c r="F149" i="18"/>
  <c r="G149" i="18" s="1"/>
  <c r="F148" i="18"/>
  <c r="G148" i="18" s="1"/>
  <c r="F147" i="18"/>
  <c r="G147" i="18" s="1"/>
  <c r="F146" i="18"/>
  <c r="G146" i="18" s="1"/>
  <c r="F145" i="18"/>
  <c r="G145" i="18" s="1"/>
  <c r="F144" i="18"/>
  <c r="G144" i="18" s="1"/>
  <c r="F143" i="18"/>
  <c r="G143" i="18" s="1"/>
  <c r="F142" i="18"/>
  <c r="G142" i="18" s="1"/>
  <c r="F141" i="18"/>
  <c r="G141" i="18" s="1"/>
  <c r="F140" i="18"/>
  <c r="G140" i="18" s="1"/>
  <c r="F139" i="18"/>
  <c r="G139" i="18" s="1"/>
  <c r="F138" i="18"/>
  <c r="G138" i="18" s="1"/>
  <c r="F137" i="18"/>
  <c r="G137" i="18" s="1"/>
  <c r="F136" i="18"/>
  <c r="G136" i="18" s="1"/>
  <c r="F135" i="18"/>
  <c r="G135" i="18" s="1"/>
  <c r="F134" i="18"/>
  <c r="G134" i="18" s="1"/>
  <c r="F133" i="18"/>
  <c r="G133" i="18" s="1"/>
  <c r="F132" i="18"/>
  <c r="G132" i="18" s="1"/>
  <c r="F131" i="18"/>
  <c r="G131" i="18" s="1"/>
  <c r="F130" i="18"/>
  <c r="G130" i="18" s="1"/>
  <c r="F129" i="18"/>
  <c r="G129" i="18" s="1"/>
  <c r="F128" i="18"/>
  <c r="G128" i="18" s="1"/>
  <c r="F127" i="18"/>
  <c r="G127" i="18" s="1"/>
  <c r="F126" i="18"/>
  <c r="G126" i="18" s="1"/>
  <c r="F125" i="18"/>
  <c r="G125" i="18"/>
  <c r="F124" i="18"/>
  <c r="G124" i="18" s="1"/>
  <c r="F123" i="18"/>
  <c r="G123" i="18" s="1"/>
  <c r="F122" i="18"/>
  <c r="G122" i="18" s="1"/>
  <c r="F121" i="18"/>
  <c r="G121" i="18" s="1"/>
  <c r="F120" i="18"/>
  <c r="G120" i="18" s="1"/>
  <c r="F119" i="18"/>
  <c r="G119" i="18" s="1"/>
  <c r="F118" i="18"/>
  <c r="G118" i="18" s="1"/>
  <c r="F117" i="18"/>
  <c r="G117" i="18" s="1"/>
  <c r="F116" i="18"/>
  <c r="G116" i="18" s="1"/>
  <c r="F115" i="18"/>
  <c r="G115" i="18" s="1"/>
  <c r="F114" i="18"/>
  <c r="G114" i="18" s="1"/>
  <c r="F113" i="18"/>
  <c r="G113" i="18" s="1"/>
  <c r="F112" i="18"/>
  <c r="G112" i="18" s="1"/>
  <c r="F111" i="18"/>
  <c r="G111" i="18" s="1"/>
  <c r="F110" i="18"/>
  <c r="G110" i="18" s="1"/>
  <c r="F109" i="18"/>
  <c r="G109" i="18" s="1"/>
  <c r="F108" i="18"/>
  <c r="G108" i="18" s="1"/>
  <c r="F107" i="18"/>
  <c r="G107" i="18" s="1"/>
  <c r="F106" i="18"/>
  <c r="G106" i="18" s="1"/>
  <c r="F105" i="18"/>
  <c r="G105" i="18" s="1"/>
  <c r="F104" i="18"/>
  <c r="G104" i="18" s="1"/>
  <c r="F103" i="18"/>
  <c r="G103" i="18" s="1"/>
  <c r="F102" i="18"/>
  <c r="G102" i="18" s="1"/>
  <c r="F101" i="18"/>
  <c r="G101" i="18" s="1"/>
  <c r="F100" i="18"/>
  <c r="G100" i="18" s="1"/>
  <c r="F99" i="18"/>
  <c r="G99" i="18" s="1"/>
  <c r="F98" i="18"/>
  <c r="G98" i="18" s="1"/>
  <c r="F97" i="18"/>
  <c r="G97" i="18" s="1"/>
  <c r="F96" i="18"/>
  <c r="G96" i="18" s="1"/>
  <c r="F95" i="18"/>
  <c r="G95" i="18" s="1"/>
  <c r="F94" i="18"/>
  <c r="G94" i="18" s="1"/>
  <c r="F93" i="18"/>
  <c r="G93" i="18" s="1"/>
  <c r="F92" i="18"/>
  <c r="G92" i="18" s="1"/>
  <c r="F91" i="18"/>
  <c r="G91" i="18" s="1"/>
  <c r="F90" i="18"/>
  <c r="G90" i="18" s="1"/>
  <c r="F89" i="18"/>
  <c r="G89" i="18" s="1"/>
  <c r="F88" i="18"/>
  <c r="G88" i="18" s="1"/>
  <c r="F87" i="18"/>
  <c r="G87" i="18" s="1"/>
  <c r="F86" i="18"/>
  <c r="G86" i="18" s="1"/>
  <c r="F85" i="18"/>
  <c r="G85" i="18" s="1"/>
  <c r="F84" i="18"/>
  <c r="G84" i="18" s="1"/>
  <c r="F83" i="18"/>
  <c r="G83" i="18" s="1"/>
  <c r="F82" i="18"/>
  <c r="G82" i="18" s="1"/>
  <c r="F81" i="18"/>
  <c r="G81" i="18" s="1"/>
  <c r="F80" i="18"/>
  <c r="G80" i="18" s="1"/>
  <c r="F79" i="18"/>
  <c r="G79" i="18" s="1"/>
  <c r="F78" i="18"/>
  <c r="G78" i="18" s="1"/>
  <c r="F77" i="18"/>
  <c r="G77" i="18"/>
  <c r="F76" i="18"/>
  <c r="G76" i="18" s="1"/>
  <c r="F75" i="18"/>
  <c r="G75" i="18" s="1"/>
  <c r="F74" i="18"/>
  <c r="G74" i="18" s="1"/>
  <c r="F73" i="18"/>
  <c r="G73" i="18" s="1"/>
  <c r="F72" i="18"/>
  <c r="G72" i="18" s="1"/>
  <c r="F71" i="18"/>
  <c r="G71" i="18" s="1"/>
  <c r="F70" i="18"/>
  <c r="G70" i="18" s="1"/>
  <c r="F69" i="18"/>
  <c r="G69" i="18" s="1"/>
  <c r="F68" i="18"/>
  <c r="G68" i="18" s="1"/>
  <c r="F67" i="18"/>
  <c r="G67" i="18" s="1"/>
  <c r="F66" i="18"/>
  <c r="G66" i="18" s="1"/>
  <c r="F65" i="18"/>
  <c r="G65" i="18" s="1"/>
  <c r="F64" i="18"/>
  <c r="G64" i="18" s="1"/>
  <c r="F63" i="18"/>
  <c r="G63" i="18" s="1"/>
  <c r="F62" i="18"/>
  <c r="G62" i="18" s="1"/>
  <c r="F61" i="18"/>
  <c r="G61" i="18"/>
  <c r="F60" i="18"/>
  <c r="G60" i="18" s="1"/>
  <c r="F59" i="18"/>
  <c r="G59" i="18" s="1"/>
  <c r="F58" i="18"/>
  <c r="G58" i="18" s="1"/>
  <c r="F57" i="18"/>
  <c r="G57" i="18" s="1"/>
  <c r="F56" i="18"/>
  <c r="G56" i="18" s="1"/>
  <c r="F55" i="18"/>
  <c r="G55" i="18" s="1"/>
  <c r="F54" i="18"/>
  <c r="G54" i="18" s="1"/>
  <c r="F53" i="18"/>
  <c r="G53" i="18" s="1"/>
  <c r="F52" i="18"/>
  <c r="G52" i="18" s="1"/>
  <c r="F51" i="18"/>
  <c r="G51" i="18" s="1"/>
  <c r="F50" i="18"/>
  <c r="G50" i="18" s="1"/>
  <c r="F49" i="18"/>
  <c r="G49" i="18" s="1"/>
  <c r="F48" i="18"/>
  <c r="G48" i="18" s="1"/>
  <c r="F47" i="18"/>
  <c r="G47" i="18" s="1"/>
  <c r="F46" i="18"/>
  <c r="G46" i="18" s="1"/>
  <c r="F45" i="18"/>
  <c r="G45" i="18"/>
  <c r="F44" i="18"/>
  <c r="G44" i="18" s="1"/>
  <c r="F43" i="18"/>
  <c r="G43" i="18" s="1"/>
  <c r="F42" i="18"/>
  <c r="G42" i="18" s="1"/>
  <c r="F41" i="18"/>
  <c r="G41" i="18" s="1"/>
  <c r="F40" i="18"/>
  <c r="G40" i="18" s="1"/>
  <c r="F39" i="18"/>
  <c r="G39" i="18" s="1"/>
  <c r="F38" i="18"/>
  <c r="G38" i="18" s="1"/>
  <c r="F37" i="18"/>
  <c r="G37" i="18" s="1"/>
  <c r="F36" i="18"/>
  <c r="G36" i="18" s="1"/>
  <c r="F35" i="18"/>
  <c r="G35" i="18" s="1"/>
  <c r="F34" i="18"/>
  <c r="G34" i="18" s="1"/>
  <c r="F33" i="18"/>
  <c r="G33" i="18" s="1"/>
  <c r="F32" i="18"/>
  <c r="G32" i="18" s="1"/>
  <c r="F31" i="18"/>
  <c r="G31" i="18" s="1"/>
  <c r="F30" i="18"/>
  <c r="G30" i="18" s="1"/>
  <c r="F29" i="18"/>
  <c r="G29" i="18" s="1"/>
  <c r="F28" i="18"/>
  <c r="G28" i="18" s="1"/>
  <c r="F27" i="18"/>
  <c r="G27" i="18" s="1"/>
  <c r="F26" i="18"/>
  <c r="G26" i="18" s="1"/>
  <c r="F25" i="18"/>
  <c r="G25" i="18" s="1"/>
  <c r="F24" i="18"/>
  <c r="G24" i="18" s="1"/>
  <c r="F23" i="18"/>
  <c r="G23" i="18" s="1"/>
  <c r="F22" i="18"/>
  <c r="G22" i="18" s="1"/>
  <c r="F21" i="18"/>
  <c r="G21" i="18" s="1"/>
  <c r="F20" i="18"/>
  <c r="G20" i="18" s="1"/>
  <c r="F19" i="18"/>
  <c r="G19" i="18" s="1"/>
  <c r="F18" i="18"/>
  <c r="G18" i="18" s="1"/>
  <c r="F17" i="18"/>
  <c r="G17" i="18"/>
  <c r="F16" i="18"/>
  <c r="G16" i="18" s="1"/>
  <c r="F15" i="18"/>
  <c r="G15" i="18" s="1"/>
  <c r="F14" i="18"/>
  <c r="G14" i="18" s="1"/>
  <c r="F13" i="18"/>
  <c r="G13" i="18" s="1"/>
  <c r="F12" i="18"/>
  <c r="G12" i="18" s="1"/>
  <c r="F11" i="18"/>
  <c r="G11" i="18" s="1"/>
  <c r="F10" i="18"/>
  <c r="G10" i="18" s="1"/>
  <c r="F9" i="18"/>
  <c r="G9" i="18" s="1"/>
  <c r="F8" i="18"/>
  <c r="E6" i="18"/>
  <c r="C6" i="18"/>
  <c r="C2" i="18"/>
  <c r="B3" i="18"/>
  <c r="C3" i="18"/>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G227" i="19" s="1"/>
  <c r="F226" i="19"/>
  <c r="G226" i="19" s="1"/>
  <c r="F225" i="19"/>
  <c r="G225" i="19"/>
  <c r="F224" i="19"/>
  <c r="G224" i="19" s="1"/>
  <c r="F223" i="19"/>
  <c r="G223" i="19" s="1"/>
  <c r="F222" i="19"/>
  <c r="G222" i="19" s="1"/>
  <c r="F221" i="19"/>
  <c r="G221" i="19"/>
  <c r="F220" i="19"/>
  <c r="G220" i="19" s="1"/>
  <c r="F219" i="19"/>
  <c r="G219" i="19" s="1"/>
  <c r="F218" i="19"/>
  <c r="G218" i="19" s="1"/>
  <c r="F217" i="19"/>
  <c r="G217" i="19" s="1"/>
  <c r="F216" i="19"/>
  <c r="G216" i="19" s="1"/>
  <c r="F215" i="19"/>
  <c r="G215" i="19"/>
  <c r="F214" i="19"/>
  <c r="G214" i="19" s="1"/>
  <c r="F213" i="19"/>
  <c r="G213" i="19" s="1"/>
  <c r="F212" i="19"/>
  <c r="G212" i="19" s="1"/>
  <c r="F211" i="19"/>
  <c r="G211" i="19" s="1"/>
  <c r="F210" i="19"/>
  <c r="G210" i="19" s="1"/>
  <c r="F209" i="19"/>
  <c r="G209" i="19"/>
  <c r="F208" i="19"/>
  <c r="G208" i="19" s="1"/>
  <c r="F207" i="19"/>
  <c r="G207" i="19" s="1"/>
  <c r="F206" i="19"/>
  <c r="G206" i="19" s="1"/>
  <c r="F205" i="19"/>
  <c r="G205" i="19" s="1"/>
  <c r="F204" i="19"/>
  <c r="G204" i="19" s="1"/>
  <c r="F203" i="19"/>
  <c r="G203" i="19" s="1"/>
  <c r="F202" i="19"/>
  <c r="G202" i="19" s="1"/>
  <c r="F201" i="19"/>
  <c r="G201" i="19" s="1"/>
  <c r="F200" i="19"/>
  <c r="G200" i="19" s="1"/>
  <c r="F199" i="19"/>
  <c r="G199" i="19" s="1"/>
  <c r="F198" i="19"/>
  <c r="G198" i="19" s="1"/>
  <c r="F197" i="19"/>
  <c r="G197" i="19"/>
  <c r="F196" i="19"/>
  <c r="G196" i="19" s="1"/>
  <c r="F195" i="19"/>
  <c r="G195" i="19" s="1"/>
  <c r="F194" i="19"/>
  <c r="G194" i="19" s="1"/>
  <c r="F193" i="19"/>
  <c r="G193" i="19" s="1"/>
  <c r="F192" i="19"/>
  <c r="G192" i="19" s="1"/>
  <c r="F191" i="19"/>
  <c r="G191" i="19" s="1"/>
  <c r="F190" i="19"/>
  <c r="G190" i="19" s="1"/>
  <c r="F189" i="19"/>
  <c r="G189" i="19"/>
  <c r="F188" i="19"/>
  <c r="G188" i="19" s="1"/>
  <c r="F187" i="19"/>
  <c r="G187" i="19" s="1"/>
  <c r="F186" i="19"/>
  <c r="G186" i="19" s="1"/>
  <c r="F185" i="19"/>
  <c r="G185" i="19" s="1"/>
  <c r="F184" i="19"/>
  <c r="G184" i="19" s="1"/>
  <c r="F183" i="19"/>
  <c r="G183" i="19"/>
  <c r="F182" i="19"/>
  <c r="G182" i="19" s="1"/>
  <c r="F181" i="19"/>
  <c r="G181" i="19" s="1"/>
  <c r="F180" i="19"/>
  <c r="G180" i="19" s="1"/>
  <c r="F179" i="19"/>
  <c r="G179" i="19" s="1"/>
  <c r="F178" i="19"/>
  <c r="G178" i="19" s="1"/>
  <c r="F177" i="19"/>
  <c r="G177" i="19"/>
  <c r="F176" i="19"/>
  <c r="G176" i="19" s="1"/>
  <c r="F175" i="19"/>
  <c r="G175" i="19" s="1"/>
  <c r="F174" i="19"/>
  <c r="G174" i="19" s="1"/>
  <c r="F173" i="19"/>
  <c r="G173" i="19" s="1"/>
  <c r="F172" i="19"/>
  <c r="G172" i="19" s="1"/>
  <c r="F171" i="19"/>
  <c r="G171" i="19" s="1"/>
  <c r="F170" i="19"/>
  <c r="G170" i="19" s="1"/>
  <c r="F169" i="19"/>
  <c r="G169" i="19" s="1"/>
  <c r="F168" i="19"/>
  <c r="G168" i="19" s="1"/>
  <c r="F167" i="19"/>
  <c r="G167" i="19"/>
  <c r="F166" i="19"/>
  <c r="G166" i="19" s="1"/>
  <c r="F165" i="19"/>
  <c r="G165" i="19" s="1"/>
  <c r="F164" i="19"/>
  <c r="G164" i="19" s="1"/>
  <c r="F163" i="19"/>
  <c r="G163" i="19" s="1"/>
  <c r="F162" i="19"/>
  <c r="G162" i="19" s="1"/>
  <c r="F161" i="19"/>
  <c r="G161" i="19"/>
  <c r="F160" i="19"/>
  <c r="G160" i="19" s="1"/>
  <c r="F159" i="19"/>
  <c r="G159" i="19" s="1"/>
  <c r="F158" i="19"/>
  <c r="G158" i="19" s="1"/>
  <c r="F157" i="19"/>
  <c r="G157" i="19"/>
  <c r="F156" i="19"/>
  <c r="G156" i="19" s="1"/>
  <c r="F155" i="19"/>
  <c r="G155" i="19" s="1"/>
  <c r="F154" i="19"/>
  <c r="G154" i="19" s="1"/>
  <c r="F153" i="19"/>
  <c r="G153" i="19" s="1"/>
  <c r="F152" i="19"/>
  <c r="G152" i="19" s="1"/>
  <c r="F151" i="19"/>
  <c r="G151" i="19"/>
  <c r="F150" i="19"/>
  <c r="G150" i="19" s="1"/>
  <c r="F149" i="19"/>
  <c r="G149" i="19" s="1"/>
  <c r="F148" i="19"/>
  <c r="G148" i="19" s="1"/>
  <c r="F147" i="19"/>
  <c r="G147" i="19" s="1"/>
  <c r="F146" i="19"/>
  <c r="G146" i="19" s="1"/>
  <c r="F145" i="19"/>
  <c r="G145" i="19"/>
  <c r="F144" i="19"/>
  <c r="G144" i="19" s="1"/>
  <c r="F143" i="19"/>
  <c r="G143" i="19" s="1"/>
  <c r="F142" i="19"/>
  <c r="G142" i="19" s="1"/>
  <c r="F141" i="19"/>
  <c r="G141" i="19" s="1"/>
  <c r="F140" i="19"/>
  <c r="G140" i="19" s="1"/>
  <c r="F139" i="19"/>
  <c r="G139" i="19" s="1"/>
  <c r="F138" i="19"/>
  <c r="G138" i="19" s="1"/>
  <c r="F137" i="19"/>
  <c r="G137" i="19" s="1"/>
  <c r="F136" i="19"/>
  <c r="G136" i="19" s="1"/>
  <c r="F135" i="19"/>
  <c r="G135" i="19" s="1"/>
  <c r="F134" i="19"/>
  <c r="G134" i="19" s="1"/>
  <c r="F133" i="19"/>
  <c r="G133" i="19" s="1"/>
  <c r="F132" i="19"/>
  <c r="G132" i="19" s="1"/>
  <c r="F131" i="19"/>
  <c r="G131" i="19" s="1"/>
  <c r="F130" i="19"/>
  <c r="G130" i="19" s="1"/>
  <c r="F129" i="19"/>
  <c r="G129" i="19" s="1"/>
  <c r="F128" i="19"/>
  <c r="G128" i="19" s="1"/>
  <c r="F127" i="19"/>
  <c r="G127" i="19"/>
  <c r="F126" i="19"/>
  <c r="G126" i="19" s="1"/>
  <c r="F125" i="19"/>
  <c r="G125" i="19" s="1"/>
  <c r="F124" i="19"/>
  <c r="G124" i="19" s="1"/>
  <c r="F123" i="19"/>
  <c r="G123" i="19" s="1"/>
  <c r="F122" i="19"/>
  <c r="G122" i="19" s="1"/>
  <c r="F121" i="19"/>
  <c r="G121" i="19"/>
  <c r="F120" i="19"/>
  <c r="G120" i="19" s="1"/>
  <c r="F119" i="19"/>
  <c r="G119" i="19" s="1"/>
  <c r="F118" i="19"/>
  <c r="G118" i="19" s="1"/>
  <c r="F117" i="19"/>
  <c r="G117" i="19"/>
  <c r="F116" i="19"/>
  <c r="G116" i="19" s="1"/>
  <c r="F115" i="19"/>
  <c r="G115" i="19" s="1"/>
  <c r="F114" i="19"/>
  <c r="G114" i="19" s="1"/>
  <c r="F113" i="19"/>
  <c r="G113" i="19" s="1"/>
  <c r="F112" i="19"/>
  <c r="G112" i="19" s="1"/>
  <c r="F111" i="19"/>
  <c r="G111" i="19" s="1"/>
  <c r="F110" i="19"/>
  <c r="G110" i="19" s="1"/>
  <c r="F109" i="19"/>
  <c r="G109" i="19"/>
  <c r="F108" i="19"/>
  <c r="G108" i="19" s="1"/>
  <c r="F107" i="19"/>
  <c r="G107" i="19" s="1"/>
  <c r="F106" i="19"/>
  <c r="G106" i="19" s="1"/>
  <c r="F105" i="19"/>
  <c r="G105" i="19" s="1"/>
  <c r="F104" i="19"/>
  <c r="G104" i="19" s="1"/>
  <c r="F103" i="19"/>
  <c r="G103" i="19" s="1"/>
  <c r="F102" i="19"/>
  <c r="G102" i="19" s="1"/>
  <c r="F101" i="19"/>
  <c r="G101" i="19"/>
  <c r="F100" i="19"/>
  <c r="G100" i="19" s="1"/>
  <c r="F99" i="19"/>
  <c r="G99" i="19" s="1"/>
  <c r="F98" i="19"/>
  <c r="G98" i="19" s="1"/>
  <c r="F97" i="19"/>
  <c r="G97" i="19" s="1"/>
  <c r="F96" i="19"/>
  <c r="G96" i="19" s="1"/>
  <c r="F95" i="19"/>
  <c r="G95" i="19"/>
  <c r="F94" i="19"/>
  <c r="G94" i="19" s="1"/>
  <c r="F93" i="19"/>
  <c r="G93" i="19" s="1"/>
  <c r="F92" i="19"/>
  <c r="G92" i="19" s="1"/>
  <c r="F91" i="19"/>
  <c r="G91" i="19" s="1"/>
  <c r="F90" i="19"/>
  <c r="G90" i="19" s="1"/>
  <c r="F89" i="19"/>
  <c r="G89" i="19"/>
  <c r="F88" i="19"/>
  <c r="G88" i="19" s="1"/>
  <c r="F87" i="19"/>
  <c r="G87" i="19" s="1"/>
  <c r="F86" i="19"/>
  <c r="G86" i="19" s="1"/>
  <c r="F85" i="19"/>
  <c r="G85" i="19"/>
  <c r="F84" i="19"/>
  <c r="G84" i="19" s="1"/>
  <c r="F83" i="19"/>
  <c r="G83" i="19" s="1"/>
  <c r="F82" i="19"/>
  <c r="G82" i="19" s="1"/>
  <c r="F81" i="19"/>
  <c r="G81" i="19" s="1"/>
  <c r="F80" i="19"/>
  <c r="G80" i="19" s="1"/>
  <c r="F79" i="19"/>
  <c r="G79" i="19" s="1"/>
  <c r="F78" i="19"/>
  <c r="G78" i="19" s="1"/>
  <c r="F77" i="19"/>
  <c r="G77" i="19"/>
  <c r="F76" i="19"/>
  <c r="G76" i="19" s="1"/>
  <c r="F75" i="19"/>
  <c r="G75" i="19" s="1"/>
  <c r="F74" i="19"/>
  <c r="G74" i="19" s="1"/>
  <c r="F73" i="19"/>
  <c r="G73" i="19" s="1"/>
  <c r="F72" i="19"/>
  <c r="G72" i="19" s="1"/>
  <c r="F71" i="19"/>
  <c r="G71" i="19" s="1"/>
  <c r="F70" i="19"/>
  <c r="G70" i="19" s="1"/>
  <c r="F69" i="19"/>
  <c r="G69" i="19" s="1"/>
  <c r="F68" i="19"/>
  <c r="G68" i="19" s="1"/>
  <c r="F67" i="19"/>
  <c r="G67" i="19" s="1"/>
  <c r="F66" i="19"/>
  <c r="G66" i="19" s="1"/>
  <c r="F65" i="19"/>
  <c r="G65" i="19" s="1"/>
  <c r="F64" i="19"/>
  <c r="G64" i="19" s="1"/>
  <c r="F63" i="19"/>
  <c r="G63" i="19"/>
  <c r="F62" i="19"/>
  <c r="G62" i="19" s="1"/>
  <c r="F61" i="19"/>
  <c r="G61" i="19" s="1"/>
  <c r="F60" i="19"/>
  <c r="G60" i="19" s="1"/>
  <c r="F59" i="19"/>
  <c r="G59" i="19" s="1"/>
  <c r="F58" i="19"/>
  <c r="G58" i="19" s="1"/>
  <c r="F57" i="19"/>
  <c r="G57" i="19"/>
  <c r="F56" i="19"/>
  <c r="G56" i="19" s="1"/>
  <c r="F55" i="19"/>
  <c r="G55" i="19" s="1"/>
  <c r="F54" i="19"/>
  <c r="G54" i="19" s="1"/>
  <c r="F53" i="19"/>
  <c r="G53" i="19"/>
  <c r="F52" i="19"/>
  <c r="G52" i="19" s="1"/>
  <c r="F51" i="19"/>
  <c r="G51" i="19" s="1"/>
  <c r="F50" i="19"/>
  <c r="G50" i="19" s="1"/>
  <c r="F49" i="19"/>
  <c r="G49" i="19" s="1"/>
  <c r="F48" i="19"/>
  <c r="G48" i="19" s="1"/>
  <c r="F47" i="19"/>
  <c r="G47" i="19" s="1"/>
  <c r="F46" i="19"/>
  <c r="G46" i="19" s="1"/>
  <c r="F45" i="19"/>
  <c r="G45" i="19"/>
  <c r="F44" i="19"/>
  <c r="G44" i="19" s="1"/>
  <c r="F43" i="19"/>
  <c r="G43" i="19" s="1"/>
  <c r="F42" i="19"/>
  <c r="G42" i="19" s="1"/>
  <c r="F41" i="19"/>
  <c r="G41" i="19" s="1"/>
  <c r="F40" i="19"/>
  <c r="G40" i="19" s="1"/>
  <c r="F39" i="19"/>
  <c r="G39" i="19" s="1"/>
  <c r="F38" i="19"/>
  <c r="G38" i="19" s="1"/>
  <c r="F37" i="19"/>
  <c r="G37" i="19"/>
  <c r="F36" i="19"/>
  <c r="G36" i="19" s="1"/>
  <c r="F35" i="19"/>
  <c r="G35" i="19" s="1"/>
  <c r="F34" i="19"/>
  <c r="G34" i="19" s="1"/>
  <c r="F33" i="19"/>
  <c r="G33" i="19" s="1"/>
  <c r="F32" i="19"/>
  <c r="G32" i="19" s="1"/>
  <c r="F31" i="19"/>
  <c r="G31" i="19"/>
  <c r="F30" i="19"/>
  <c r="G30" i="19" s="1"/>
  <c r="F29" i="19"/>
  <c r="G29" i="19" s="1"/>
  <c r="F28" i="19"/>
  <c r="G28" i="19" s="1"/>
  <c r="F27" i="19"/>
  <c r="G27" i="19" s="1"/>
  <c r="F26" i="19"/>
  <c r="G26" i="19" s="1"/>
  <c r="F25" i="19"/>
  <c r="G25" i="19"/>
  <c r="F24" i="19"/>
  <c r="G24" i="19" s="1"/>
  <c r="F23" i="19"/>
  <c r="G23" i="19" s="1"/>
  <c r="F22" i="19"/>
  <c r="G22" i="19" s="1"/>
  <c r="F21" i="19"/>
  <c r="G21" i="19" s="1"/>
  <c r="F20" i="19"/>
  <c r="G20" i="19" s="1"/>
  <c r="F19" i="19"/>
  <c r="G19" i="19"/>
  <c r="F18" i="19"/>
  <c r="G18" i="19" s="1"/>
  <c r="F17" i="19"/>
  <c r="G17" i="19" s="1"/>
  <c r="F16" i="19"/>
  <c r="G16" i="19" s="1"/>
  <c r="F15" i="19"/>
  <c r="G15" i="19" s="1"/>
  <c r="F14" i="19"/>
  <c r="G14" i="19" s="1"/>
  <c r="F13" i="19"/>
  <c r="G13" i="19" s="1"/>
  <c r="F12" i="19"/>
  <c r="G12" i="19" s="1"/>
  <c r="F11" i="19"/>
  <c r="G11" i="19" s="1"/>
  <c r="F10" i="19"/>
  <c r="G10" i="19" s="1"/>
  <c r="F9" i="19"/>
  <c r="G9" i="19"/>
  <c r="F8" i="19"/>
  <c r="G8" i="19" s="1"/>
  <c r="E6" i="19"/>
  <c r="C6" i="19"/>
  <c r="C2" i="19"/>
  <c r="B3" i="19"/>
  <c r="C3" i="19"/>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G227" i="20" s="1"/>
  <c r="F226" i="20"/>
  <c r="G226" i="20" s="1"/>
  <c r="F225" i="20"/>
  <c r="G225" i="20" s="1"/>
  <c r="F224" i="20"/>
  <c r="G224" i="20" s="1"/>
  <c r="F223" i="20"/>
  <c r="G223" i="20" s="1"/>
  <c r="F222" i="20"/>
  <c r="G222" i="20" s="1"/>
  <c r="F221" i="20"/>
  <c r="G221" i="20" s="1"/>
  <c r="F220" i="20"/>
  <c r="G220" i="20" s="1"/>
  <c r="F219" i="20"/>
  <c r="G219" i="20"/>
  <c r="F218" i="20"/>
  <c r="G218" i="20" s="1"/>
  <c r="F217" i="20"/>
  <c r="G217" i="20" s="1"/>
  <c r="F216" i="20"/>
  <c r="G216" i="20" s="1"/>
  <c r="F215" i="20"/>
  <c r="G215" i="20" s="1"/>
  <c r="F214" i="20"/>
  <c r="G214" i="20" s="1"/>
  <c r="F213" i="20"/>
  <c r="G213" i="20" s="1"/>
  <c r="F212" i="20"/>
  <c r="G212" i="20" s="1"/>
  <c r="F211" i="20"/>
  <c r="G211" i="20"/>
  <c r="F210" i="20"/>
  <c r="G210" i="20" s="1"/>
  <c r="F209" i="20"/>
  <c r="G209" i="20" s="1"/>
  <c r="F208" i="20"/>
  <c r="G208" i="20" s="1"/>
  <c r="F207" i="20"/>
  <c r="G207" i="20" s="1"/>
  <c r="F206" i="20"/>
  <c r="G206" i="20" s="1"/>
  <c r="F205" i="20"/>
  <c r="G205" i="20" s="1"/>
  <c r="F204" i="20"/>
  <c r="G204" i="20" s="1"/>
  <c r="F203" i="20"/>
  <c r="G203" i="20" s="1"/>
  <c r="F202" i="20"/>
  <c r="G202" i="20" s="1"/>
  <c r="F201" i="20"/>
  <c r="G201" i="20"/>
  <c r="F200" i="20"/>
  <c r="G200" i="20" s="1"/>
  <c r="F199" i="20"/>
  <c r="G199" i="20" s="1"/>
  <c r="F198" i="20"/>
  <c r="G198" i="20" s="1"/>
  <c r="F197" i="20"/>
  <c r="G197" i="20" s="1"/>
  <c r="F196" i="20"/>
  <c r="G196" i="20" s="1"/>
  <c r="F195" i="20"/>
  <c r="G195" i="20" s="1"/>
  <c r="F194" i="20"/>
  <c r="G194" i="20" s="1"/>
  <c r="F193" i="20"/>
  <c r="G193" i="20" s="1"/>
  <c r="F192" i="20"/>
  <c r="G192" i="20" s="1"/>
  <c r="F191" i="20"/>
  <c r="G191" i="20" s="1"/>
  <c r="F190" i="20"/>
  <c r="G190" i="20" s="1"/>
  <c r="F189" i="20"/>
  <c r="G189" i="20" s="1"/>
  <c r="F188" i="20"/>
  <c r="G188" i="20" s="1"/>
  <c r="F187" i="20"/>
  <c r="G187" i="20"/>
  <c r="F186" i="20"/>
  <c r="G186" i="20" s="1"/>
  <c r="F185" i="20"/>
  <c r="G185" i="20" s="1"/>
  <c r="F184" i="20"/>
  <c r="G184" i="20" s="1"/>
  <c r="F183" i="20"/>
  <c r="G183" i="20" s="1"/>
  <c r="F182" i="20"/>
  <c r="G182" i="20" s="1"/>
  <c r="F181" i="20"/>
  <c r="G181" i="20" s="1"/>
  <c r="F180" i="20"/>
  <c r="G180" i="20" s="1"/>
  <c r="F179" i="20"/>
  <c r="G179" i="20" s="1"/>
  <c r="F178" i="20"/>
  <c r="G178" i="20" s="1"/>
  <c r="F177" i="20"/>
  <c r="G177" i="20" s="1"/>
  <c r="F176" i="20"/>
  <c r="G176" i="20" s="1"/>
  <c r="F175" i="20"/>
  <c r="G175" i="20" s="1"/>
  <c r="F174" i="20"/>
  <c r="G174" i="20" s="1"/>
  <c r="F173" i="20"/>
  <c r="G173" i="20" s="1"/>
  <c r="F172" i="20"/>
  <c r="G172" i="20" s="1"/>
  <c r="F171" i="20"/>
  <c r="G171" i="20" s="1"/>
  <c r="F170" i="20"/>
  <c r="G170" i="20" s="1"/>
  <c r="F169" i="20"/>
  <c r="G169" i="20"/>
  <c r="F168" i="20"/>
  <c r="G168" i="20" s="1"/>
  <c r="F167" i="20"/>
  <c r="G167" i="20" s="1"/>
  <c r="F166" i="20"/>
  <c r="G166" i="20" s="1"/>
  <c r="F165" i="20"/>
  <c r="G165" i="20" s="1"/>
  <c r="F164" i="20"/>
  <c r="G164" i="20" s="1"/>
  <c r="F163" i="20"/>
  <c r="G163" i="20" s="1"/>
  <c r="F162" i="20"/>
  <c r="G162" i="20" s="1"/>
  <c r="F161" i="20"/>
  <c r="G161" i="20" s="1"/>
  <c r="F160" i="20"/>
  <c r="G160" i="20" s="1"/>
  <c r="F159" i="20"/>
  <c r="G159" i="20" s="1"/>
  <c r="F158" i="20"/>
  <c r="G158" i="20" s="1"/>
  <c r="F157" i="20"/>
  <c r="G157" i="20" s="1"/>
  <c r="F156" i="20"/>
  <c r="G156" i="20" s="1"/>
  <c r="F155" i="20"/>
  <c r="G155" i="20"/>
  <c r="F154" i="20"/>
  <c r="G154" i="20" s="1"/>
  <c r="F153" i="20"/>
  <c r="G153" i="20" s="1"/>
  <c r="F152" i="20"/>
  <c r="G152" i="20" s="1"/>
  <c r="F151" i="20"/>
  <c r="G151" i="20"/>
  <c r="F150" i="20"/>
  <c r="G150" i="20" s="1"/>
  <c r="F149" i="20"/>
  <c r="G149" i="20" s="1"/>
  <c r="F148" i="20"/>
  <c r="G148" i="20" s="1"/>
  <c r="F147" i="20"/>
  <c r="G147" i="20" s="1"/>
  <c r="F146" i="20"/>
  <c r="G146" i="20" s="1"/>
  <c r="F145" i="20"/>
  <c r="G145" i="20"/>
  <c r="F144" i="20"/>
  <c r="G144" i="20" s="1"/>
  <c r="F143" i="20"/>
  <c r="G143" i="20" s="1"/>
  <c r="F142" i="20"/>
  <c r="G142" i="20"/>
  <c r="F141" i="20"/>
  <c r="G141" i="20" s="1"/>
  <c r="F140" i="20"/>
  <c r="G140" i="20" s="1"/>
  <c r="F139" i="20"/>
  <c r="G139" i="20" s="1"/>
  <c r="F138" i="20"/>
  <c r="G138" i="20" s="1"/>
  <c r="F137" i="20"/>
  <c r="G137" i="20" s="1"/>
  <c r="F136" i="20"/>
  <c r="G136" i="20"/>
  <c r="F135" i="20"/>
  <c r="G135" i="20" s="1"/>
  <c r="F134" i="20"/>
  <c r="G134" i="20" s="1"/>
  <c r="F133" i="20"/>
  <c r="G133" i="20" s="1"/>
  <c r="F132" i="20"/>
  <c r="G132" i="20" s="1"/>
  <c r="F131" i="20"/>
  <c r="G131" i="20" s="1"/>
  <c r="F130" i="20"/>
  <c r="G130" i="20"/>
  <c r="F129" i="20"/>
  <c r="G129" i="20" s="1"/>
  <c r="F128" i="20"/>
  <c r="G128" i="20" s="1"/>
  <c r="F127" i="20"/>
  <c r="G127" i="20" s="1"/>
  <c r="F126" i="20"/>
  <c r="G126" i="20"/>
  <c r="F125" i="20"/>
  <c r="G125" i="20" s="1"/>
  <c r="F124" i="20"/>
  <c r="G124" i="20" s="1"/>
  <c r="F123" i="20"/>
  <c r="G123" i="20" s="1"/>
  <c r="F122" i="20"/>
  <c r="G122" i="20" s="1"/>
  <c r="F121" i="20"/>
  <c r="G121" i="20" s="1"/>
  <c r="F120" i="20"/>
  <c r="G120" i="20"/>
  <c r="F119" i="20"/>
  <c r="G119" i="20" s="1"/>
  <c r="F118" i="20"/>
  <c r="G118" i="20" s="1"/>
  <c r="F117" i="20"/>
  <c r="G117" i="20" s="1"/>
  <c r="F116" i="20"/>
  <c r="G116" i="20" s="1"/>
  <c r="F115" i="20"/>
  <c r="G115" i="20" s="1"/>
  <c r="F114" i="20"/>
  <c r="G114" i="20" s="1"/>
  <c r="F113" i="20"/>
  <c r="G113" i="20" s="1"/>
  <c r="F112" i="20"/>
  <c r="G112" i="20" s="1"/>
  <c r="F111" i="20"/>
  <c r="G111" i="20"/>
  <c r="F110" i="20"/>
  <c r="G110" i="20" s="1"/>
  <c r="F109" i="20"/>
  <c r="G109" i="20" s="1"/>
  <c r="F108" i="20"/>
  <c r="G108" i="20" s="1"/>
  <c r="F107" i="20"/>
  <c r="G107" i="20"/>
  <c r="F106" i="20"/>
  <c r="G106" i="20" s="1"/>
  <c r="F105" i="20"/>
  <c r="G105" i="20" s="1"/>
  <c r="F104" i="20"/>
  <c r="G104" i="20" s="1"/>
  <c r="F103" i="20"/>
  <c r="G103" i="20" s="1"/>
  <c r="F102" i="20"/>
  <c r="G102" i="20" s="1"/>
  <c r="F101" i="20"/>
  <c r="G101" i="20"/>
  <c r="F100" i="20"/>
  <c r="G100" i="20" s="1"/>
  <c r="F99" i="20"/>
  <c r="G99" i="20" s="1"/>
  <c r="F98" i="20"/>
  <c r="G98" i="20" s="1"/>
  <c r="F97" i="20"/>
  <c r="G97" i="20" s="1"/>
  <c r="F96" i="20"/>
  <c r="G96" i="20" s="1"/>
  <c r="F95" i="20"/>
  <c r="G95" i="20"/>
  <c r="F94" i="20"/>
  <c r="G94" i="20" s="1"/>
  <c r="F93" i="20"/>
  <c r="G93" i="20" s="1"/>
  <c r="F92" i="20"/>
  <c r="G92" i="20" s="1"/>
  <c r="F91" i="20"/>
  <c r="G91" i="20"/>
  <c r="F90" i="20"/>
  <c r="G90" i="20" s="1"/>
  <c r="F89" i="20"/>
  <c r="G89" i="20" s="1"/>
  <c r="F88" i="20"/>
  <c r="G88" i="20" s="1"/>
  <c r="F87" i="20"/>
  <c r="G87" i="20" s="1"/>
  <c r="F86" i="20"/>
  <c r="G86" i="20" s="1"/>
  <c r="F85" i="20"/>
  <c r="G85" i="20"/>
  <c r="F84" i="20"/>
  <c r="G84" i="20" s="1"/>
  <c r="F83" i="20"/>
  <c r="G83" i="20" s="1"/>
  <c r="F82" i="20"/>
  <c r="G82" i="20" s="1"/>
  <c r="F81" i="20"/>
  <c r="G81" i="20" s="1"/>
  <c r="F80" i="20"/>
  <c r="G80" i="20" s="1"/>
  <c r="F79" i="20"/>
  <c r="G79" i="20"/>
  <c r="F78" i="20"/>
  <c r="G78" i="20" s="1"/>
  <c r="F77" i="20"/>
  <c r="G77" i="20" s="1"/>
  <c r="F76" i="20"/>
  <c r="G76" i="20" s="1"/>
  <c r="F75" i="20"/>
  <c r="G75" i="20"/>
  <c r="F74" i="20"/>
  <c r="G74" i="20" s="1"/>
  <c r="F73" i="20"/>
  <c r="G73" i="20" s="1"/>
  <c r="F72" i="20"/>
  <c r="G72" i="20" s="1"/>
  <c r="F71" i="20"/>
  <c r="G71" i="20" s="1"/>
  <c r="F70" i="20"/>
  <c r="G70" i="20" s="1"/>
  <c r="F69" i="20"/>
  <c r="G69" i="20"/>
  <c r="F68" i="20"/>
  <c r="G68" i="20" s="1"/>
  <c r="F67" i="20"/>
  <c r="G67" i="20" s="1"/>
  <c r="F66" i="20"/>
  <c r="G66" i="20" s="1"/>
  <c r="F65" i="20"/>
  <c r="G65" i="20" s="1"/>
  <c r="F64" i="20"/>
  <c r="G64" i="20" s="1"/>
  <c r="F63" i="20"/>
  <c r="G63" i="20"/>
  <c r="F62" i="20"/>
  <c r="G62" i="20" s="1"/>
  <c r="F61" i="20"/>
  <c r="G61" i="20" s="1"/>
  <c r="F60" i="20"/>
  <c r="G60" i="20" s="1"/>
  <c r="F59" i="20"/>
  <c r="G59" i="20"/>
  <c r="F58" i="20"/>
  <c r="G58" i="20" s="1"/>
  <c r="F57" i="20"/>
  <c r="G57" i="20" s="1"/>
  <c r="F56" i="20"/>
  <c r="G56" i="20" s="1"/>
  <c r="F55" i="20"/>
  <c r="G55" i="20" s="1"/>
  <c r="F54" i="20"/>
  <c r="G54" i="20" s="1"/>
  <c r="F53" i="20"/>
  <c r="G53" i="20"/>
  <c r="F52" i="20"/>
  <c r="G52" i="20" s="1"/>
  <c r="F51" i="20"/>
  <c r="G51" i="20" s="1"/>
  <c r="F50" i="20"/>
  <c r="G50" i="20" s="1"/>
  <c r="F49" i="20"/>
  <c r="G49" i="20" s="1"/>
  <c r="F48" i="20"/>
  <c r="G48" i="20" s="1"/>
  <c r="F47" i="20"/>
  <c r="G47" i="20"/>
  <c r="F46" i="20"/>
  <c r="G46" i="20" s="1"/>
  <c r="F45" i="20"/>
  <c r="G45" i="20" s="1"/>
  <c r="F44" i="20"/>
  <c r="G44" i="20" s="1"/>
  <c r="F43" i="20"/>
  <c r="G43" i="20"/>
  <c r="F42" i="20"/>
  <c r="G42" i="20" s="1"/>
  <c r="F41" i="20"/>
  <c r="G41" i="20" s="1"/>
  <c r="F40" i="20"/>
  <c r="G40" i="20" s="1"/>
  <c r="F39" i="20"/>
  <c r="G39" i="20" s="1"/>
  <c r="F38" i="20"/>
  <c r="G38" i="20" s="1"/>
  <c r="F37" i="20"/>
  <c r="G37" i="20"/>
  <c r="F36" i="20"/>
  <c r="G36" i="20" s="1"/>
  <c r="F35" i="20"/>
  <c r="G35" i="20" s="1"/>
  <c r="F34" i="20"/>
  <c r="G34" i="20" s="1"/>
  <c r="F33" i="20"/>
  <c r="G33" i="20" s="1"/>
  <c r="F32" i="20"/>
  <c r="G32" i="20" s="1"/>
  <c r="F31" i="20"/>
  <c r="G31" i="20"/>
  <c r="F30" i="20"/>
  <c r="G30" i="20" s="1"/>
  <c r="F29" i="20"/>
  <c r="G29" i="20" s="1"/>
  <c r="F28" i="20"/>
  <c r="G28" i="20" s="1"/>
  <c r="F27" i="20"/>
  <c r="G27" i="20"/>
  <c r="F26" i="20"/>
  <c r="G26" i="20" s="1"/>
  <c r="F25" i="20"/>
  <c r="G25" i="20" s="1"/>
  <c r="F24" i="20"/>
  <c r="G24" i="20" s="1"/>
  <c r="F23" i="20"/>
  <c r="G23" i="20" s="1"/>
  <c r="F22" i="20"/>
  <c r="G22" i="20" s="1"/>
  <c r="F21" i="20"/>
  <c r="G21" i="20"/>
  <c r="F20" i="20"/>
  <c r="G20" i="20" s="1"/>
  <c r="F19" i="20"/>
  <c r="G19" i="20" s="1"/>
  <c r="F18" i="20"/>
  <c r="G18" i="20" s="1"/>
  <c r="F17" i="20"/>
  <c r="G17" i="20" s="1"/>
  <c r="F16" i="20"/>
  <c r="G16" i="20" s="1"/>
  <c r="F15" i="20"/>
  <c r="G15" i="20"/>
  <c r="F14" i="20"/>
  <c r="G14" i="20" s="1"/>
  <c r="F13" i="20"/>
  <c r="G13" i="20" s="1"/>
  <c r="F12" i="20"/>
  <c r="G12" i="20" s="1"/>
  <c r="F11" i="20"/>
  <c r="G11" i="20"/>
  <c r="F10" i="20"/>
  <c r="G10" i="20" s="1"/>
  <c r="F9" i="20"/>
  <c r="G9" i="20" s="1"/>
  <c r="F8" i="20"/>
  <c r="G8" i="20" s="1"/>
  <c r="E6" i="20"/>
  <c r="C6" i="20"/>
  <c r="C2" i="20"/>
  <c r="B3" i="20"/>
  <c r="C3" i="20"/>
  <c r="F310" i="21"/>
  <c r="F309" i="21"/>
  <c r="F308" i="21"/>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G227" i="21" s="1"/>
  <c r="F226" i="21"/>
  <c r="G226" i="21" s="1"/>
  <c r="F225" i="21"/>
  <c r="G225" i="21"/>
  <c r="F224" i="21"/>
  <c r="G224" i="21" s="1"/>
  <c r="F223" i="21"/>
  <c r="G223" i="21" s="1"/>
  <c r="F222" i="21"/>
  <c r="G222" i="21" s="1"/>
  <c r="F221" i="21"/>
  <c r="G221" i="21" s="1"/>
  <c r="F220" i="21"/>
  <c r="G220" i="21" s="1"/>
  <c r="F219" i="21"/>
  <c r="G219" i="21"/>
  <c r="F218" i="21"/>
  <c r="G218" i="21" s="1"/>
  <c r="F217" i="21"/>
  <c r="G217" i="21" s="1"/>
  <c r="F216" i="21"/>
  <c r="G216" i="21" s="1"/>
  <c r="F215" i="21"/>
  <c r="G215" i="21"/>
  <c r="F214" i="21"/>
  <c r="G214" i="21" s="1"/>
  <c r="F213" i="21"/>
  <c r="G213" i="21" s="1"/>
  <c r="F212" i="21"/>
  <c r="G212" i="21" s="1"/>
  <c r="F211" i="21"/>
  <c r="G211" i="21" s="1"/>
  <c r="F210" i="21"/>
  <c r="G210" i="21" s="1"/>
  <c r="F209" i="21"/>
  <c r="G209" i="21"/>
  <c r="F208" i="21"/>
  <c r="G208" i="21" s="1"/>
  <c r="F207" i="21"/>
  <c r="G207" i="21" s="1"/>
  <c r="F206" i="21"/>
  <c r="G206" i="21" s="1"/>
  <c r="F205" i="21"/>
  <c r="G205" i="21" s="1"/>
  <c r="F204" i="21"/>
  <c r="G204" i="21" s="1"/>
  <c r="F203" i="21"/>
  <c r="G203" i="21"/>
  <c r="F202" i="21"/>
  <c r="G202" i="21" s="1"/>
  <c r="F201" i="21"/>
  <c r="G201" i="21" s="1"/>
  <c r="F200" i="21"/>
  <c r="G200" i="21" s="1"/>
  <c r="F199" i="21"/>
  <c r="G199" i="21"/>
  <c r="F198" i="21"/>
  <c r="G198" i="21" s="1"/>
  <c r="F197" i="21"/>
  <c r="G197" i="21" s="1"/>
  <c r="F196" i="21"/>
  <c r="G196" i="21" s="1"/>
  <c r="F195" i="21"/>
  <c r="G195" i="21" s="1"/>
  <c r="F194" i="21"/>
  <c r="G194" i="21" s="1"/>
  <c r="F193" i="21"/>
  <c r="G193" i="21"/>
  <c r="F192" i="21"/>
  <c r="G192" i="21" s="1"/>
  <c r="F191" i="21"/>
  <c r="G191" i="21" s="1"/>
  <c r="F190" i="21"/>
  <c r="G190" i="21" s="1"/>
  <c r="F189" i="21"/>
  <c r="G189" i="21" s="1"/>
  <c r="F188" i="21"/>
  <c r="G188" i="21" s="1"/>
  <c r="F187" i="21"/>
  <c r="G187" i="21"/>
  <c r="F186" i="21"/>
  <c r="G186" i="21" s="1"/>
  <c r="F185" i="21"/>
  <c r="G185" i="21" s="1"/>
  <c r="F184" i="21"/>
  <c r="G184" i="21" s="1"/>
  <c r="F183" i="21"/>
  <c r="G183" i="21"/>
  <c r="F182" i="21"/>
  <c r="G182" i="21" s="1"/>
  <c r="F181" i="21"/>
  <c r="G181" i="21" s="1"/>
  <c r="F180" i="21"/>
  <c r="G180" i="21" s="1"/>
  <c r="F179" i="21"/>
  <c r="G179" i="21" s="1"/>
  <c r="F178" i="21"/>
  <c r="G178" i="21" s="1"/>
  <c r="F177" i="21"/>
  <c r="G177" i="21"/>
  <c r="F176" i="21"/>
  <c r="G176" i="21" s="1"/>
  <c r="F175" i="21"/>
  <c r="G175" i="21" s="1"/>
  <c r="F174" i="21"/>
  <c r="G174" i="21" s="1"/>
  <c r="F173" i="21"/>
  <c r="G173" i="21" s="1"/>
  <c r="F172" i="21"/>
  <c r="G172" i="21" s="1"/>
  <c r="F171" i="21"/>
  <c r="G171" i="21"/>
  <c r="F170" i="21"/>
  <c r="G170" i="21" s="1"/>
  <c r="F169" i="21"/>
  <c r="G169" i="21" s="1"/>
  <c r="F168" i="21"/>
  <c r="G168" i="21" s="1"/>
  <c r="F167" i="21"/>
  <c r="G167" i="21"/>
  <c r="F166" i="21"/>
  <c r="G166" i="21" s="1"/>
  <c r="F165" i="21"/>
  <c r="G165" i="21" s="1"/>
  <c r="F164" i="21"/>
  <c r="G164" i="21" s="1"/>
  <c r="F163" i="21"/>
  <c r="G163" i="21" s="1"/>
  <c r="F162" i="21"/>
  <c r="G162" i="21" s="1"/>
  <c r="F161" i="21"/>
  <c r="G161" i="21"/>
  <c r="F160" i="21"/>
  <c r="G160" i="21" s="1"/>
  <c r="F159" i="21"/>
  <c r="G159" i="21" s="1"/>
  <c r="F158" i="21"/>
  <c r="G158" i="21" s="1"/>
  <c r="F157" i="21"/>
  <c r="G157" i="21" s="1"/>
  <c r="F156" i="21"/>
  <c r="G156" i="21" s="1"/>
  <c r="F155" i="21"/>
  <c r="G155" i="21"/>
  <c r="F154" i="21"/>
  <c r="G154" i="21" s="1"/>
  <c r="F153" i="21"/>
  <c r="G153" i="21" s="1"/>
  <c r="F152" i="21"/>
  <c r="G152" i="21" s="1"/>
  <c r="F151" i="21"/>
  <c r="G151" i="21"/>
  <c r="F150" i="21"/>
  <c r="G150" i="21" s="1"/>
  <c r="F149" i="21"/>
  <c r="G149" i="21" s="1"/>
  <c r="F148" i="21"/>
  <c r="G148" i="21" s="1"/>
  <c r="F147" i="21"/>
  <c r="G147" i="21" s="1"/>
  <c r="F146" i="21"/>
  <c r="G146" i="21" s="1"/>
  <c r="F145" i="21"/>
  <c r="G145" i="21"/>
  <c r="F144" i="21"/>
  <c r="G144" i="21" s="1"/>
  <c r="F143" i="21"/>
  <c r="G143" i="21" s="1"/>
  <c r="F142" i="21"/>
  <c r="G142" i="21" s="1"/>
  <c r="F141" i="21"/>
  <c r="G141" i="21" s="1"/>
  <c r="F140" i="21"/>
  <c r="G140" i="21" s="1"/>
  <c r="F139" i="21"/>
  <c r="G139" i="21"/>
  <c r="F138" i="21"/>
  <c r="G138" i="21" s="1"/>
  <c r="F137" i="21"/>
  <c r="G137" i="21" s="1"/>
  <c r="F136" i="21"/>
  <c r="G136" i="21" s="1"/>
  <c r="F135" i="21"/>
  <c r="G135" i="21"/>
  <c r="F134" i="21"/>
  <c r="G134" i="21" s="1"/>
  <c r="F133" i="21"/>
  <c r="G133" i="21" s="1"/>
  <c r="F132" i="21"/>
  <c r="G132" i="21" s="1"/>
  <c r="F131" i="21"/>
  <c r="G131" i="21" s="1"/>
  <c r="F130" i="21"/>
  <c r="G130" i="21" s="1"/>
  <c r="F129" i="21"/>
  <c r="G129" i="21"/>
  <c r="F128" i="21"/>
  <c r="G128" i="21" s="1"/>
  <c r="F127" i="21"/>
  <c r="G127" i="21" s="1"/>
  <c r="F126" i="21"/>
  <c r="G126" i="21" s="1"/>
  <c r="F125" i="21"/>
  <c r="G125" i="21" s="1"/>
  <c r="F124" i="21"/>
  <c r="G124" i="21" s="1"/>
  <c r="F123" i="21"/>
  <c r="G123" i="21"/>
  <c r="F122" i="21"/>
  <c r="G122" i="21" s="1"/>
  <c r="F121" i="21"/>
  <c r="G121" i="21" s="1"/>
  <c r="F120" i="21"/>
  <c r="G120" i="21" s="1"/>
  <c r="F119" i="21"/>
  <c r="G119" i="21"/>
  <c r="F118" i="21"/>
  <c r="G118" i="21" s="1"/>
  <c r="F117" i="21"/>
  <c r="G117" i="21" s="1"/>
  <c r="F116" i="21"/>
  <c r="G116" i="21" s="1"/>
  <c r="F115" i="21"/>
  <c r="G115" i="21" s="1"/>
  <c r="F114" i="21"/>
  <c r="G114" i="21" s="1"/>
  <c r="F113" i="21"/>
  <c r="G113" i="21"/>
  <c r="F112" i="21"/>
  <c r="G112" i="21" s="1"/>
  <c r="F111" i="21"/>
  <c r="G111" i="21" s="1"/>
  <c r="F110" i="21"/>
  <c r="G110" i="21" s="1"/>
  <c r="F109" i="21"/>
  <c r="G109" i="21" s="1"/>
  <c r="F108" i="21"/>
  <c r="G108" i="21" s="1"/>
  <c r="F107" i="21"/>
  <c r="G107" i="21"/>
  <c r="F106" i="21"/>
  <c r="G106" i="21" s="1"/>
  <c r="F105" i="21"/>
  <c r="G105" i="21" s="1"/>
  <c r="F104" i="21"/>
  <c r="G104" i="21" s="1"/>
  <c r="F103" i="21"/>
  <c r="G103" i="21"/>
  <c r="F102" i="21"/>
  <c r="G102" i="21" s="1"/>
  <c r="F101" i="21"/>
  <c r="G101" i="21" s="1"/>
  <c r="F100" i="21"/>
  <c r="G100" i="21" s="1"/>
  <c r="F99" i="21"/>
  <c r="G99" i="21" s="1"/>
  <c r="F98" i="21"/>
  <c r="G98" i="21" s="1"/>
  <c r="F97" i="21"/>
  <c r="G97" i="21"/>
  <c r="F96" i="21"/>
  <c r="G96" i="21" s="1"/>
  <c r="F95" i="21"/>
  <c r="G95" i="21" s="1"/>
  <c r="F94" i="21"/>
  <c r="G94" i="21" s="1"/>
  <c r="F93" i="21"/>
  <c r="G93" i="21" s="1"/>
  <c r="F92" i="21"/>
  <c r="G92" i="21" s="1"/>
  <c r="F91" i="21"/>
  <c r="G91" i="21"/>
  <c r="F90" i="21"/>
  <c r="G90" i="21" s="1"/>
  <c r="F89" i="21"/>
  <c r="G89" i="21" s="1"/>
  <c r="F88" i="21"/>
  <c r="G88" i="21" s="1"/>
  <c r="F87" i="21"/>
  <c r="G87" i="21"/>
  <c r="F86" i="21"/>
  <c r="G86" i="21" s="1"/>
  <c r="F85" i="21"/>
  <c r="G85" i="21" s="1"/>
  <c r="F84" i="21"/>
  <c r="G84" i="21" s="1"/>
  <c r="F83" i="21"/>
  <c r="G83" i="21" s="1"/>
  <c r="F82" i="21"/>
  <c r="G82" i="21" s="1"/>
  <c r="F81" i="21"/>
  <c r="G81" i="21"/>
  <c r="F80" i="21"/>
  <c r="G80" i="21" s="1"/>
  <c r="F79" i="21"/>
  <c r="G79" i="21" s="1"/>
  <c r="F78" i="21"/>
  <c r="G78" i="21" s="1"/>
  <c r="F77" i="21"/>
  <c r="G77" i="21" s="1"/>
  <c r="F76" i="21"/>
  <c r="G76" i="21" s="1"/>
  <c r="F75" i="21"/>
  <c r="G75" i="21"/>
  <c r="F74" i="21"/>
  <c r="G74" i="21" s="1"/>
  <c r="F73" i="21"/>
  <c r="G73" i="21" s="1"/>
  <c r="F72" i="21"/>
  <c r="G72" i="21" s="1"/>
  <c r="F71" i="21"/>
  <c r="G71" i="21"/>
  <c r="F70" i="21"/>
  <c r="G70" i="21" s="1"/>
  <c r="F69" i="21"/>
  <c r="G69" i="21" s="1"/>
  <c r="F68" i="21"/>
  <c r="G68" i="21" s="1"/>
  <c r="F67" i="21"/>
  <c r="G67" i="21" s="1"/>
  <c r="F66" i="21"/>
  <c r="G66" i="21" s="1"/>
  <c r="F65" i="21"/>
  <c r="G65" i="21"/>
  <c r="F64" i="21"/>
  <c r="G64" i="21" s="1"/>
  <c r="F63" i="21"/>
  <c r="G63" i="21" s="1"/>
  <c r="F62" i="21"/>
  <c r="G62" i="21" s="1"/>
  <c r="F61" i="21"/>
  <c r="G61" i="21" s="1"/>
  <c r="F60" i="21"/>
  <c r="G60" i="21" s="1"/>
  <c r="F59" i="21"/>
  <c r="G59" i="21"/>
  <c r="F58" i="21"/>
  <c r="G58" i="21" s="1"/>
  <c r="F57" i="21"/>
  <c r="G57" i="21" s="1"/>
  <c r="F56" i="21"/>
  <c r="G56" i="21" s="1"/>
  <c r="F55" i="21"/>
  <c r="G55" i="21"/>
  <c r="F54" i="21"/>
  <c r="G54" i="21" s="1"/>
  <c r="F53" i="21"/>
  <c r="G53" i="21" s="1"/>
  <c r="F52" i="21"/>
  <c r="G52" i="21" s="1"/>
  <c r="F51" i="21"/>
  <c r="G51" i="21" s="1"/>
  <c r="F50" i="21"/>
  <c r="G50" i="21" s="1"/>
  <c r="F49" i="21"/>
  <c r="G49" i="21"/>
  <c r="F48" i="21"/>
  <c r="G48" i="21" s="1"/>
  <c r="F47" i="21"/>
  <c r="G47" i="21" s="1"/>
  <c r="F46" i="21"/>
  <c r="G46" i="21" s="1"/>
  <c r="F45" i="21"/>
  <c r="G45" i="21" s="1"/>
  <c r="F44" i="21"/>
  <c r="G44" i="21" s="1"/>
  <c r="F43" i="21"/>
  <c r="G43" i="21"/>
  <c r="F42" i="21"/>
  <c r="G42" i="21" s="1"/>
  <c r="F41" i="21"/>
  <c r="G41" i="21" s="1"/>
  <c r="F40" i="21"/>
  <c r="G40" i="21" s="1"/>
  <c r="F39" i="21"/>
  <c r="G39" i="21"/>
  <c r="F38" i="21"/>
  <c r="G38" i="21" s="1"/>
  <c r="F37" i="21"/>
  <c r="G37" i="21" s="1"/>
  <c r="F36" i="21"/>
  <c r="G36" i="21" s="1"/>
  <c r="F35" i="21"/>
  <c r="G35" i="21" s="1"/>
  <c r="F34" i="21"/>
  <c r="G34" i="21" s="1"/>
  <c r="F33" i="21"/>
  <c r="G33" i="21"/>
  <c r="F32" i="21"/>
  <c r="G32" i="21" s="1"/>
  <c r="F31" i="21"/>
  <c r="G31" i="21" s="1"/>
  <c r="F30" i="21"/>
  <c r="G30" i="21" s="1"/>
  <c r="F29" i="21"/>
  <c r="G29" i="21" s="1"/>
  <c r="F28" i="21"/>
  <c r="G28" i="21" s="1"/>
  <c r="F27" i="21"/>
  <c r="G27" i="21"/>
  <c r="F26" i="21"/>
  <c r="G26" i="21" s="1"/>
  <c r="F25" i="21"/>
  <c r="G25" i="21" s="1"/>
  <c r="F24" i="21"/>
  <c r="G24" i="21" s="1"/>
  <c r="F23" i="21"/>
  <c r="G23" i="21"/>
  <c r="F22" i="21"/>
  <c r="G22" i="21" s="1"/>
  <c r="F21" i="21"/>
  <c r="G21" i="21" s="1"/>
  <c r="F20" i="21"/>
  <c r="G20" i="21" s="1"/>
  <c r="F19" i="21"/>
  <c r="G19" i="21" s="1"/>
  <c r="F18" i="21"/>
  <c r="G18" i="21" s="1"/>
  <c r="F17" i="21"/>
  <c r="G17" i="21"/>
  <c r="F16" i="21"/>
  <c r="G16" i="21" s="1"/>
  <c r="F15" i="21"/>
  <c r="G15" i="21" s="1"/>
  <c r="F14" i="21"/>
  <c r="G14" i="21" s="1"/>
  <c r="F13" i="21"/>
  <c r="G13" i="21" s="1"/>
  <c r="F12" i="21"/>
  <c r="G12" i="21" s="1"/>
  <c r="F11" i="21"/>
  <c r="G11" i="21"/>
  <c r="F10" i="21"/>
  <c r="G10" i="21" s="1"/>
  <c r="F9" i="21"/>
  <c r="G9" i="21" s="1"/>
  <c r="F8" i="21"/>
  <c r="G8" i="21" s="1"/>
  <c r="E6" i="21"/>
  <c r="C6" i="21"/>
  <c r="C2" i="21"/>
  <c r="B3" i="21"/>
  <c r="C3" i="21"/>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G227" i="10" s="1"/>
  <c r="F226" i="10"/>
  <c r="G226" i="10" s="1"/>
  <c r="F225" i="10"/>
  <c r="G225" i="10" s="1"/>
  <c r="F224" i="10"/>
  <c r="G224" i="10" s="1"/>
  <c r="F223" i="10"/>
  <c r="G223" i="10" s="1"/>
  <c r="F222" i="10"/>
  <c r="G222" i="10" s="1"/>
  <c r="F221" i="10"/>
  <c r="G221" i="10" s="1"/>
  <c r="F220" i="10"/>
  <c r="G220" i="10" s="1"/>
  <c r="F219" i="10"/>
  <c r="G219" i="10" s="1"/>
  <c r="F218" i="10"/>
  <c r="G218" i="10" s="1"/>
  <c r="F217" i="10"/>
  <c r="G217" i="10" s="1"/>
  <c r="F216" i="10"/>
  <c r="G216" i="10" s="1"/>
  <c r="F215" i="10"/>
  <c r="G215" i="10" s="1"/>
  <c r="F214" i="10"/>
  <c r="G214" i="10" s="1"/>
  <c r="F213" i="10"/>
  <c r="G213" i="10" s="1"/>
  <c r="F212" i="10"/>
  <c r="G212" i="10" s="1"/>
  <c r="F211" i="10"/>
  <c r="G211" i="10"/>
  <c r="F210" i="10"/>
  <c r="G210" i="10" s="1"/>
  <c r="F209" i="10"/>
  <c r="G209" i="10" s="1"/>
  <c r="F208" i="10"/>
  <c r="G208" i="10" s="1"/>
  <c r="F207" i="10"/>
  <c r="G207" i="10" s="1"/>
  <c r="F206" i="10"/>
  <c r="G206" i="10" s="1"/>
  <c r="F205" i="10"/>
  <c r="G205" i="10"/>
  <c r="F204" i="10"/>
  <c r="G204" i="10" s="1"/>
  <c r="F203" i="10"/>
  <c r="G203" i="10" s="1"/>
  <c r="F202" i="10"/>
  <c r="G202" i="10" s="1"/>
  <c r="F201" i="10"/>
  <c r="G201" i="10"/>
  <c r="F200" i="10"/>
  <c r="G200" i="10" s="1"/>
  <c r="F199" i="10"/>
  <c r="G199" i="10" s="1"/>
  <c r="F198" i="10"/>
  <c r="G198" i="10" s="1"/>
  <c r="F197" i="10"/>
  <c r="G197" i="10" s="1"/>
  <c r="F196" i="10"/>
  <c r="G196" i="10" s="1"/>
  <c r="F195" i="10"/>
  <c r="G195" i="10"/>
  <c r="F194" i="10"/>
  <c r="G194" i="10" s="1"/>
  <c r="F193" i="10"/>
  <c r="G193" i="10" s="1"/>
  <c r="F192" i="10"/>
  <c r="G192" i="10" s="1"/>
  <c r="F191" i="10"/>
  <c r="G191" i="10" s="1"/>
  <c r="F190" i="10"/>
  <c r="G190" i="10" s="1"/>
  <c r="F189" i="10"/>
  <c r="G189" i="10" s="1"/>
  <c r="F188" i="10"/>
  <c r="G188" i="10" s="1"/>
  <c r="F187" i="10"/>
  <c r="G187" i="10" s="1"/>
  <c r="F186" i="10"/>
  <c r="G186" i="10" s="1"/>
  <c r="F185" i="10"/>
  <c r="G185" i="10"/>
  <c r="F184" i="10"/>
  <c r="G184" i="10" s="1"/>
  <c r="F183" i="10"/>
  <c r="G183" i="10" s="1"/>
  <c r="F182" i="10"/>
  <c r="G182" i="10" s="1"/>
  <c r="F181" i="10"/>
  <c r="G181" i="10" s="1"/>
  <c r="F180" i="10"/>
  <c r="G180" i="10" s="1"/>
  <c r="F179" i="10"/>
  <c r="G179" i="10" s="1"/>
  <c r="F178" i="10"/>
  <c r="G178" i="10" s="1"/>
  <c r="F177" i="10"/>
  <c r="G177" i="10" s="1"/>
  <c r="F176" i="10"/>
  <c r="G176" i="10" s="1"/>
  <c r="F175" i="10"/>
  <c r="G175" i="10" s="1"/>
  <c r="F174" i="10"/>
  <c r="G174" i="10" s="1"/>
  <c r="F173" i="10"/>
  <c r="G173" i="10" s="1"/>
  <c r="F172" i="10"/>
  <c r="G172" i="10" s="1"/>
  <c r="F171" i="10"/>
  <c r="G171" i="10"/>
  <c r="F170" i="10"/>
  <c r="G170" i="10" s="1"/>
  <c r="F169" i="10"/>
  <c r="G169" i="10" s="1"/>
  <c r="F168" i="10"/>
  <c r="G168" i="10" s="1"/>
  <c r="F167" i="10"/>
  <c r="G167" i="10" s="1"/>
  <c r="F166" i="10"/>
  <c r="G166" i="10" s="1"/>
  <c r="F165" i="10"/>
  <c r="G165" i="10"/>
  <c r="F164" i="10"/>
  <c r="G164" i="10" s="1"/>
  <c r="F163" i="10"/>
  <c r="G163" i="10" s="1"/>
  <c r="F162" i="10"/>
  <c r="G162" i="10" s="1"/>
  <c r="F161" i="10"/>
  <c r="G161" i="10" s="1"/>
  <c r="F160" i="10"/>
  <c r="G160" i="10" s="1"/>
  <c r="F159" i="10"/>
  <c r="G159" i="10" s="1"/>
  <c r="F158" i="10"/>
  <c r="G158" i="10" s="1"/>
  <c r="F157" i="10"/>
  <c r="G157" i="10"/>
  <c r="F156" i="10"/>
  <c r="G156" i="10" s="1"/>
  <c r="F155" i="10"/>
  <c r="G155" i="10" s="1"/>
  <c r="F154" i="10"/>
  <c r="G154" i="10" s="1"/>
  <c r="F153" i="10"/>
  <c r="G153" i="10" s="1"/>
  <c r="F152" i="10"/>
  <c r="G152" i="10" s="1"/>
  <c r="F151" i="10"/>
  <c r="G151" i="10" s="1"/>
  <c r="F150" i="10"/>
  <c r="G150" i="10" s="1"/>
  <c r="F149" i="10"/>
  <c r="G149" i="10" s="1"/>
  <c r="F148" i="10"/>
  <c r="G148" i="10" s="1"/>
  <c r="F147" i="10"/>
  <c r="G147" i="10"/>
  <c r="F146" i="10"/>
  <c r="G146" i="10" s="1"/>
  <c r="F145" i="10"/>
  <c r="G145" i="10" s="1"/>
  <c r="F144" i="10"/>
  <c r="G144" i="10" s="1"/>
  <c r="F143" i="10"/>
  <c r="G143" i="10" s="1"/>
  <c r="F142" i="10"/>
  <c r="G142" i="10" s="1"/>
  <c r="F141" i="10"/>
  <c r="G141" i="10" s="1"/>
  <c r="F140" i="10"/>
  <c r="G140" i="10" s="1"/>
  <c r="F139" i="10"/>
  <c r="G139" i="10" s="1"/>
  <c r="F138" i="10"/>
  <c r="G138" i="10" s="1"/>
  <c r="F137" i="10"/>
  <c r="G137" i="10" s="1"/>
  <c r="F136" i="10"/>
  <c r="G136" i="10" s="1"/>
  <c r="F135" i="10"/>
  <c r="G135" i="10" s="1"/>
  <c r="F134" i="10"/>
  <c r="G134" i="10" s="1"/>
  <c r="F133" i="10"/>
  <c r="G133" i="10"/>
  <c r="F132" i="10"/>
  <c r="G132" i="10" s="1"/>
  <c r="F131" i="10"/>
  <c r="G131" i="10" s="1"/>
  <c r="F130" i="10"/>
  <c r="G130" i="10" s="1"/>
  <c r="F129" i="10"/>
  <c r="G129" i="10" s="1"/>
  <c r="F128" i="10"/>
  <c r="G128" i="10" s="1"/>
  <c r="F127" i="10"/>
  <c r="G127" i="10" s="1"/>
  <c r="F126" i="10"/>
  <c r="G126" i="10" s="1"/>
  <c r="F125" i="10"/>
  <c r="G125" i="10" s="1"/>
  <c r="F124" i="10"/>
  <c r="G124" i="10" s="1"/>
  <c r="F123" i="10"/>
  <c r="G123" i="10" s="1"/>
  <c r="F122" i="10"/>
  <c r="G122" i="10" s="1"/>
  <c r="F121" i="10"/>
  <c r="G121" i="10" s="1"/>
  <c r="F120" i="10"/>
  <c r="G120" i="10" s="1"/>
  <c r="F119" i="10"/>
  <c r="G119" i="10" s="1"/>
  <c r="F118" i="10"/>
  <c r="G118" i="10" s="1"/>
  <c r="F117" i="10"/>
  <c r="G117" i="10"/>
  <c r="F116" i="10"/>
  <c r="G116" i="10" s="1"/>
  <c r="F115" i="10"/>
  <c r="G115" i="10" s="1"/>
  <c r="F114" i="10"/>
  <c r="G114" i="10" s="1"/>
  <c r="F113" i="10"/>
  <c r="G113" i="10" s="1"/>
  <c r="F112" i="10"/>
  <c r="G112" i="10" s="1"/>
  <c r="F111" i="10"/>
  <c r="G111" i="10" s="1"/>
  <c r="F110" i="10"/>
  <c r="G110" i="10" s="1"/>
  <c r="F109" i="10"/>
  <c r="G109" i="10"/>
  <c r="F108" i="10"/>
  <c r="G108" i="10" s="1"/>
  <c r="F107" i="10"/>
  <c r="G107" i="10" s="1"/>
  <c r="F106" i="10"/>
  <c r="G106" i="10" s="1"/>
  <c r="F105" i="10"/>
  <c r="G105" i="10"/>
  <c r="F104" i="10"/>
  <c r="G104" i="10" s="1"/>
  <c r="F103" i="10"/>
  <c r="G103" i="10" s="1"/>
  <c r="F102" i="10"/>
  <c r="G102" i="10" s="1"/>
  <c r="F101" i="10"/>
  <c r="G101" i="10" s="1"/>
  <c r="F100" i="10"/>
  <c r="G100" i="10" s="1"/>
  <c r="F99" i="10"/>
  <c r="G99" i="10"/>
  <c r="F98" i="10"/>
  <c r="G98" i="10" s="1"/>
  <c r="F97" i="10"/>
  <c r="G97" i="10" s="1"/>
  <c r="F96" i="10"/>
  <c r="G96" i="10" s="1"/>
  <c r="F95" i="10"/>
  <c r="G95" i="10" s="1"/>
  <c r="F94" i="10"/>
  <c r="G94" i="10" s="1"/>
  <c r="F93" i="10"/>
  <c r="G93" i="10" s="1"/>
  <c r="F92" i="10"/>
  <c r="G92" i="10" s="1"/>
  <c r="F91" i="10"/>
  <c r="G91" i="10" s="1"/>
  <c r="F90" i="10"/>
  <c r="G90" i="10" s="1"/>
  <c r="F89" i="10"/>
  <c r="G89" i="10"/>
  <c r="F88" i="10"/>
  <c r="G88" i="10" s="1"/>
  <c r="F87" i="10"/>
  <c r="G87" i="10" s="1"/>
  <c r="F86" i="10"/>
  <c r="G86" i="10" s="1"/>
  <c r="F85" i="10"/>
  <c r="G85" i="10" s="1"/>
  <c r="F84" i="10"/>
  <c r="G84" i="10" s="1"/>
  <c r="F83" i="10"/>
  <c r="G83" i="10" s="1"/>
  <c r="F82" i="10"/>
  <c r="G82" i="10" s="1"/>
  <c r="F81" i="10"/>
  <c r="G81" i="10" s="1"/>
  <c r="F80" i="10"/>
  <c r="G80" i="10" s="1"/>
  <c r="F79" i="10"/>
  <c r="G79" i="10" s="1"/>
  <c r="F78" i="10"/>
  <c r="G78" i="10" s="1"/>
  <c r="F77" i="10"/>
  <c r="G77" i="10" s="1"/>
  <c r="F76" i="10"/>
  <c r="G76" i="10" s="1"/>
  <c r="F75" i="10"/>
  <c r="G75" i="10"/>
  <c r="F74" i="10"/>
  <c r="G74" i="10" s="1"/>
  <c r="F73" i="10"/>
  <c r="G73" i="10" s="1"/>
  <c r="F72" i="10"/>
  <c r="G72" i="10" s="1"/>
  <c r="F71" i="10"/>
  <c r="G71" i="10" s="1"/>
  <c r="F70" i="10"/>
  <c r="G70" i="10" s="1"/>
  <c r="F69" i="10"/>
  <c r="G69" i="10"/>
  <c r="F68" i="10"/>
  <c r="G68" i="10" s="1"/>
  <c r="F67" i="10"/>
  <c r="G67" i="10" s="1"/>
  <c r="F66" i="10"/>
  <c r="G66" i="10" s="1"/>
  <c r="F65" i="10"/>
  <c r="G65" i="10" s="1"/>
  <c r="F64" i="10"/>
  <c r="G64" i="10" s="1"/>
  <c r="F63" i="10"/>
  <c r="G63" i="10" s="1"/>
  <c r="F62" i="10"/>
  <c r="G62" i="10" s="1"/>
  <c r="F61" i="10"/>
  <c r="G61" i="10"/>
  <c r="F60" i="10"/>
  <c r="G60" i="10" s="1"/>
  <c r="F59" i="10"/>
  <c r="G59" i="10" s="1"/>
  <c r="F58" i="10"/>
  <c r="G58" i="10" s="1"/>
  <c r="F57" i="10"/>
  <c r="G57" i="10" s="1"/>
  <c r="F56" i="10"/>
  <c r="G56" i="10" s="1"/>
  <c r="F55" i="10"/>
  <c r="G55" i="10" s="1"/>
  <c r="F54" i="10"/>
  <c r="G54" i="10" s="1"/>
  <c r="F53" i="10"/>
  <c r="G53" i="10" s="1"/>
  <c r="F52" i="10"/>
  <c r="G52" i="10" s="1"/>
  <c r="F51" i="10"/>
  <c r="G51" i="10"/>
  <c r="F50" i="10"/>
  <c r="G50" i="10" s="1"/>
  <c r="F49" i="10"/>
  <c r="G49" i="10" s="1"/>
  <c r="F48" i="10"/>
  <c r="G48" i="10" s="1"/>
  <c r="F47" i="10"/>
  <c r="G47" i="10" s="1"/>
  <c r="F46" i="10"/>
  <c r="G46" i="10" s="1"/>
  <c r="F45" i="10"/>
  <c r="G45" i="10" s="1"/>
  <c r="F44" i="10"/>
  <c r="G44" i="10" s="1"/>
  <c r="F43" i="10"/>
  <c r="G43" i="10" s="1"/>
  <c r="F42" i="10"/>
  <c r="G42" i="10" s="1"/>
  <c r="F41" i="10"/>
  <c r="G41" i="10"/>
  <c r="F40" i="10"/>
  <c r="G40" i="10" s="1"/>
  <c r="F39" i="10"/>
  <c r="G39" i="10" s="1"/>
  <c r="F38" i="10"/>
  <c r="G38" i="10" s="1"/>
  <c r="F37" i="10"/>
  <c r="G37" i="10" s="1"/>
  <c r="F36" i="10"/>
  <c r="G36" i="10" s="1"/>
  <c r="F35" i="10"/>
  <c r="G35" i="10" s="1"/>
  <c r="F34" i="10"/>
  <c r="G34" i="10" s="1"/>
  <c r="F33" i="10"/>
  <c r="G33" i="10" s="1"/>
  <c r="F32" i="10"/>
  <c r="G32" i="10" s="1"/>
  <c r="F31" i="10"/>
  <c r="G31" i="10" s="1"/>
  <c r="F30" i="10"/>
  <c r="G30" i="10" s="1"/>
  <c r="F29" i="10"/>
  <c r="G29" i="10"/>
  <c r="F28" i="10"/>
  <c r="G28" i="10" s="1"/>
  <c r="F27" i="10"/>
  <c r="G27" i="10" s="1"/>
  <c r="F26" i="10"/>
  <c r="G26" i="10" s="1"/>
  <c r="F25" i="10"/>
  <c r="G25" i="10" s="1"/>
  <c r="F24" i="10"/>
  <c r="G24" i="10" s="1"/>
  <c r="F23" i="10"/>
  <c r="G23" i="10" s="1"/>
  <c r="F22" i="10"/>
  <c r="G22" i="10" s="1"/>
  <c r="F21" i="10"/>
  <c r="G21" i="10" s="1"/>
  <c r="F20" i="10"/>
  <c r="G20" i="10" s="1"/>
  <c r="F19" i="10"/>
  <c r="G19" i="10"/>
  <c r="F18" i="10"/>
  <c r="G18" i="10" s="1"/>
  <c r="F17" i="10"/>
  <c r="G17" i="10" s="1"/>
  <c r="F16" i="10"/>
  <c r="G16" i="10" s="1"/>
  <c r="F15" i="10"/>
  <c r="G15" i="10" s="1"/>
  <c r="F14" i="10"/>
  <c r="G14" i="10" s="1"/>
  <c r="F13" i="10"/>
  <c r="G13" i="10"/>
  <c r="F12" i="10"/>
  <c r="G12" i="10" s="1"/>
  <c r="F11" i="10"/>
  <c r="G11" i="10" s="1"/>
  <c r="F10" i="10"/>
  <c r="G10" i="10" s="1"/>
  <c r="F9" i="10"/>
  <c r="G9" i="10"/>
  <c r="F8" i="10"/>
  <c r="E6" i="10"/>
  <c r="C6" i="10"/>
  <c r="C2" i="10"/>
  <c r="B3" i="10"/>
  <c r="C3" i="10"/>
  <c r="D3" i="10" s="1"/>
  <c r="G11" i="25" s="1"/>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G227" i="9" s="1"/>
  <c r="F226" i="9"/>
  <c r="G226" i="9"/>
  <c r="F225" i="9"/>
  <c r="G225" i="9" s="1"/>
  <c r="F224" i="9"/>
  <c r="G224" i="9" s="1"/>
  <c r="F223" i="9"/>
  <c r="G223" i="9" s="1"/>
  <c r="F222" i="9"/>
  <c r="G222" i="9" s="1"/>
  <c r="F221" i="9"/>
  <c r="G221" i="9" s="1"/>
  <c r="F220" i="9"/>
  <c r="G220" i="9"/>
  <c r="F219" i="9"/>
  <c r="G219" i="9" s="1"/>
  <c r="F218" i="9"/>
  <c r="G218" i="9" s="1"/>
  <c r="F217" i="9"/>
  <c r="G217" i="9" s="1"/>
  <c r="F216" i="9"/>
  <c r="G216" i="9" s="1"/>
  <c r="F215" i="9"/>
  <c r="G215" i="9" s="1"/>
  <c r="F214" i="9"/>
  <c r="G214" i="9"/>
  <c r="F213" i="9"/>
  <c r="G213" i="9" s="1"/>
  <c r="F212" i="9"/>
  <c r="G212" i="9" s="1"/>
  <c r="F211" i="9"/>
  <c r="G211" i="9" s="1"/>
  <c r="F210" i="9"/>
  <c r="G210" i="9"/>
  <c r="F209" i="9"/>
  <c r="G209" i="9" s="1"/>
  <c r="F208" i="9"/>
  <c r="G208" i="9" s="1"/>
  <c r="F207" i="9"/>
  <c r="G207" i="9" s="1"/>
  <c r="F206" i="9"/>
  <c r="G206" i="9" s="1"/>
  <c r="F205" i="9"/>
  <c r="G205" i="9" s="1"/>
  <c r="F204" i="9"/>
  <c r="G204" i="9"/>
  <c r="F203" i="9"/>
  <c r="G203" i="9" s="1"/>
  <c r="F202" i="9"/>
  <c r="G202" i="9" s="1"/>
  <c r="F201" i="9"/>
  <c r="G201" i="9" s="1"/>
  <c r="F200" i="9"/>
  <c r="G200" i="9" s="1"/>
  <c r="F199" i="9"/>
  <c r="G199" i="9" s="1"/>
  <c r="F198" i="9"/>
  <c r="G198" i="9"/>
  <c r="F197" i="9"/>
  <c r="G197" i="9" s="1"/>
  <c r="F196" i="9"/>
  <c r="G196" i="9" s="1"/>
  <c r="F195" i="9"/>
  <c r="G195" i="9" s="1"/>
  <c r="F194" i="9"/>
  <c r="G194" i="9"/>
  <c r="F193" i="9"/>
  <c r="G193" i="9" s="1"/>
  <c r="F192" i="9"/>
  <c r="G192" i="9" s="1"/>
  <c r="F191" i="9"/>
  <c r="G191" i="9" s="1"/>
  <c r="F190" i="9"/>
  <c r="G190" i="9" s="1"/>
  <c r="F189" i="9"/>
  <c r="G189" i="9" s="1"/>
  <c r="F188" i="9"/>
  <c r="G188" i="9"/>
  <c r="F187" i="9"/>
  <c r="G187" i="9" s="1"/>
  <c r="F186" i="9"/>
  <c r="G186" i="9" s="1"/>
  <c r="F185" i="9"/>
  <c r="G185" i="9" s="1"/>
  <c r="F184" i="9"/>
  <c r="G184" i="9" s="1"/>
  <c r="F183" i="9"/>
  <c r="G183" i="9" s="1"/>
  <c r="F182" i="9"/>
  <c r="G182" i="9"/>
  <c r="F181" i="9"/>
  <c r="G181" i="9" s="1"/>
  <c r="F180" i="9"/>
  <c r="G180" i="9" s="1"/>
  <c r="F179" i="9"/>
  <c r="G179" i="9" s="1"/>
  <c r="F178" i="9"/>
  <c r="G178" i="9"/>
  <c r="F177" i="9"/>
  <c r="G177" i="9" s="1"/>
  <c r="F176" i="9"/>
  <c r="G176" i="9" s="1"/>
  <c r="F175" i="9"/>
  <c r="G175" i="9" s="1"/>
  <c r="F174" i="9"/>
  <c r="G174" i="9" s="1"/>
  <c r="F173" i="9"/>
  <c r="G173" i="9" s="1"/>
  <c r="F172" i="9"/>
  <c r="G172" i="9"/>
  <c r="F171" i="9"/>
  <c r="G171" i="9" s="1"/>
  <c r="F170" i="9"/>
  <c r="G170" i="9" s="1"/>
  <c r="F169" i="9"/>
  <c r="G169" i="9" s="1"/>
  <c r="F168" i="9"/>
  <c r="G168" i="9" s="1"/>
  <c r="F167" i="9"/>
  <c r="G167" i="9" s="1"/>
  <c r="F166" i="9"/>
  <c r="G166" i="9"/>
  <c r="F165" i="9"/>
  <c r="G165" i="9" s="1"/>
  <c r="F164" i="9"/>
  <c r="G164" i="9" s="1"/>
  <c r="F163" i="9"/>
  <c r="G163" i="9" s="1"/>
  <c r="F162" i="9"/>
  <c r="G162" i="9"/>
  <c r="F161" i="9"/>
  <c r="G161" i="9" s="1"/>
  <c r="F160" i="9"/>
  <c r="G160" i="9" s="1"/>
  <c r="F159" i="9"/>
  <c r="G159" i="9" s="1"/>
  <c r="F158" i="9"/>
  <c r="G158" i="9" s="1"/>
  <c r="F157" i="9"/>
  <c r="G157" i="9" s="1"/>
  <c r="F156" i="9"/>
  <c r="G156" i="9"/>
  <c r="F155" i="9"/>
  <c r="G155" i="9" s="1"/>
  <c r="F154" i="9"/>
  <c r="G154" i="9" s="1"/>
  <c r="F153" i="9"/>
  <c r="G153" i="9" s="1"/>
  <c r="F152" i="9"/>
  <c r="G152" i="9" s="1"/>
  <c r="F151" i="9"/>
  <c r="G151" i="9" s="1"/>
  <c r="F150" i="9"/>
  <c r="G150" i="9"/>
  <c r="F149" i="9"/>
  <c r="G149" i="9" s="1"/>
  <c r="F148" i="9"/>
  <c r="G148" i="9" s="1"/>
  <c r="F147" i="9"/>
  <c r="G147" i="9" s="1"/>
  <c r="F146" i="9"/>
  <c r="G146" i="9"/>
  <c r="F145" i="9"/>
  <c r="G145" i="9" s="1"/>
  <c r="F144" i="9"/>
  <c r="G144" i="9" s="1"/>
  <c r="F143" i="9"/>
  <c r="G143" i="9" s="1"/>
  <c r="F142" i="9"/>
  <c r="G142" i="9" s="1"/>
  <c r="F141" i="9"/>
  <c r="G141" i="9" s="1"/>
  <c r="F140" i="9"/>
  <c r="G140" i="9"/>
  <c r="F139" i="9"/>
  <c r="G139" i="9" s="1"/>
  <c r="F138" i="9"/>
  <c r="G138" i="9" s="1"/>
  <c r="F137" i="9"/>
  <c r="G137" i="9" s="1"/>
  <c r="F136" i="9"/>
  <c r="G136" i="9" s="1"/>
  <c r="F135" i="9"/>
  <c r="G135" i="9" s="1"/>
  <c r="F134" i="9"/>
  <c r="G134" i="9"/>
  <c r="F133" i="9"/>
  <c r="G133" i="9" s="1"/>
  <c r="F132" i="9"/>
  <c r="G132" i="9" s="1"/>
  <c r="F131" i="9"/>
  <c r="G131" i="9" s="1"/>
  <c r="F130" i="9"/>
  <c r="G130" i="9"/>
  <c r="F129" i="9"/>
  <c r="G129" i="9" s="1"/>
  <c r="F128" i="9"/>
  <c r="G128" i="9" s="1"/>
  <c r="F127" i="9"/>
  <c r="G127" i="9" s="1"/>
  <c r="F126" i="9"/>
  <c r="G126" i="9" s="1"/>
  <c r="F125" i="9"/>
  <c r="G125" i="9" s="1"/>
  <c r="F124" i="9"/>
  <c r="G124" i="9"/>
  <c r="F123" i="9"/>
  <c r="G123" i="9" s="1"/>
  <c r="F122" i="9"/>
  <c r="G122" i="9" s="1"/>
  <c r="F121" i="9"/>
  <c r="G121" i="9" s="1"/>
  <c r="F120" i="9"/>
  <c r="G120" i="9" s="1"/>
  <c r="F119" i="9"/>
  <c r="G119" i="9" s="1"/>
  <c r="F118" i="9"/>
  <c r="G118" i="9"/>
  <c r="F117" i="9"/>
  <c r="G117" i="9" s="1"/>
  <c r="F116" i="9"/>
  <c r="G116" i="9" s="1"/>
  <c r="F115" i="9"/>
  <c r="G115" i="9" s="1"/>
  <c r="F114" i="9"/>
  <c r="G114" i="9"/>
  <c r="F113" i="9"/>
  <c r="G113" i="9" s="1"/>
  <c r="F112" i="9"/>
  <c r="G112" i="9" s="1"/>
  <c r="F111" i="9"/>
  <c r="G111" i="9" s="1"/>
  <c r="F110" i="9"/>
  <c r="G110" i="9" s="1"/>
  <c r="F109" i="9"/>
  <c r="G109" i="9" s="1"/>
  <c r="F108" i="9"/>
  <c r="G108" i="9"/>
  <c r="F107" i="9"/>
  <c r="G107" i="9" s="1"/>
  <c r="F106" i="9"/>
  <c r="G106" i="9" s="1"/>
  <c r="F105" i="9"/>
  <c r="G105" i="9" s="1"/>
  <c r="F104" i="9"/>
  <c r="G104" i="9" s="1"/>
  <c r="F103" i="9"/>
  <c r="G103" i="9" s="1"/>
  <c r="F102" i="9"/>
  <c r="G102" i="9"/>
  <c r="F101" i="9"/>
  <c r="G101" i="9" s="1"/>
  <c r="F100" i="9"/>
  <c r="G100" i="9" s="1"/>
  <c r="F99" i="9"/>
  <c r="G99" i="9" s="1"/>
  <c r="F98" i="9"/>
  <c r="G98" i="9"/>
  <c r="F97" i="9"/>
  <c r="G97" i="9" s="1"/>
  <c r="F96" i="9"/>
  <c r="G96" i="9" s="1"/>
  <c r="F95" i="9"/>
  <c r="G95" i="9" s="1"/>
  <c r="F94" i="9"/>
  <c r="G94" i="9" s="1"/>
  <c r="F93" i="9"/>
  <c r="G93" i="9" s="1"/>
  <c r="F92" i="9"/>
  <c r="G92" i="9"/>
  <c r="F91" i="9"/>
  <c r="G91" i="9" s="1"/>
  <c r="F90" i="9"/>
  <c r="G90" i="9" s="1"/>
  <c r="F89" i="9"/>
  <c r="G89" i="9" s="1"/>
  <c r="F88" i="9"/>
  <c r="G88" i="9" s="1"/>
  <c r="F87" i="9"/>
  <c r="G87" i="9" s="1"/>
  <c r="F86" i="9"/>
  <c r="G86" i="9"/>
  <c r="F85" i="9"/>
  <c r="G85" i="9" s="1"/>
  <c r="F84" i="9"/>
  <c r="G84" i="9" s="1"/>
  <c r="F83" i="9"/>
  <c r="G83" i="9" s="1"/>
  <c r="F82" i="9"/>
  <c r="G82" i="9"/>
  <c r="F81" i="9"/>
  <c r="G81" i="9" s="1"/>
  <c r="F80" i="9"/>
  <c r="G80" i="9" s="1"/>
  <c r="F79" i="9"/>
  <c r="G79" i="9" s="1"/>
  <c r="F78" i="9"/>
  <c r="G78" i="9" s="1"/>
  <c r="F77" i="9"/>
  <c r="G77" i="9" s="1"/>
  <c r="F76" i="9"/>
  <c r="G76" i="9"/>
  <c r="F75" i="9"/>
  <c r="G75" i="9" s="1"/>
  <c r="F74" i="9"/>
  <c r="G74" i="9" s="1"/>
  <c r="F73" i="9"/>
  <c r="G73" i="9" s="1"/>
  <c r="F72" i="9"/>
  <c r="G72" i="9" s="1"/>
  <c r="F71" i="9"/>
  <c r="G71" i="9" s="1"/>
  <c r="F70" i="9"/>
  <c r="G70" i="9"/>
  <c r="F69" i="9"/>
  <c r="G69" i="9" s="1"/>
  <c r="F68" i="9"/>
  <c r="G68" i="9" s="1"/>
  <c r="F67" i="9"/>
  <c r="G67" i="9" s="1"/>
  <c r="F66" i="9"/>
  <c r="G66" i="9"/>
  <c r="F65" i="9"/>
  <c r="G65" i="9" s="1"/>
  <c r="F64" i="9"/>
  <c r="G64" i="9" s="1"/>
  <c r="F63" i="9"/>
  <c r="G63" i="9" s="1"/>
  <c r="F62" i="9"/>
  <c r="G62" i="9" s="1"/>
  <c r="F61" i="9"/>
  <c r="G61" i="9" s="1"/>
  <c r="F60" i="9"/>
  <c r="G60" i="9"/>
  <c r="F59" i="9"/>
  <c r="G59" i="9" s="1"/>
  <c r="F58" i="9"/>
  <c r="G58" i="9" s="1"/>
  <c r="F57" i="9"/>
  <c r="G57" i="9" s="1"/>
  <c r="F56" i="9"/>
  <c r="G56" i="9" s="1"/>
  <c r="F55" i="9"/>
  <c r="G55" i="9" s="1"/>
  <c r="F54" i="9"/>
  <c r="G54" i="9"/>
  <c r="F53" i="9"/>
  <c r="G53" i="9" s="1"/>
  <c r="F52" i="9"/>
  <c r="G52" i="9" s="1"/>
  <c r="F51" i="9"/>
  <c r="G51" i="9" s="1"/>
  <c r="F50" i="9"/>
  <c r="G50" i="9"/>
  <c r="F49" i="9"/>
  <c r="G49" i="9" s="1"/>
  <c r="F48" i="9"/>
  <c r="G48" i="9" s="1"/>
  <c r="F47" i="9"/>
  <c r="G47" i="9" s="1"/>
  <c r="F46" i="9"/>
  <c r="G46" i="9" s="1"/>
  <c r="F45" i="9"/>
  <c r="G45" i="9" s="1"/>
  <c r="F44" i="9"/>
  <c r="G44" i="9"/>
  <c r="F43" i="9"/>
  <c r="G43" i="9" s="1"/>
  <c r="F42" i="9"/>
  <c r="G42" i="9" s="1"/>
  <c r="F41" i="9"/>
  <c r="G41" i="9" s="1"/>
  <c r="F40" i="9"/>
  <c r="G40" i="9" s="1"/>
  <c r="F39" i="9"/>
  <c r="G39" i="9" s="1"/>
  <c r="F38" i="9"/>
  <c r="G38" i="9"/>
  <c r="F37" i="9"/>
  <c r="G37" i="9" s="1"/>
  <c r="F36" i="9"/>
  <c r="G36" i="9" s="1"/>
  <c r="F35" i="9"/>
  <c r="G35" i="9" s="1"/>
  <c r="F34" i="9"/>
  <c r="G34" i="9"/>
  <c r="F33" i="9"/>
  <c r="G33" i="9" s="1"/>
  <c r="F32" i="9"/>
  <c r="G32" i="9" s="1"/>
  <c r="F31" i="9"/>
  <c r="G31" i="9" s="1"/>
  <c r="F30" i="9"/>
  <c r="G30" i="9" s="1"/>
  <c r="F29" i="9"/>
  <c r="G29" i="9" s="1"/>
  <c r="F28" i="9"/>
  <c r="G28" i="9"/>
  <c r="F27" i="9"/>
  <c r="G27" i="9" s="1"/>
  <c r="F26" i="9"/>
  <c r="G26" i="9" s="1"/>
  <c r="F25" i="9"/>
  <c r="G25" i="9" s="1"/>
  <c r="F24" i="9"/>
  <c r="G24" i="9" s="1"/>
  <c r="F23" i="9"/>
  <c r="G23" i="9" s="1"/>
  <c r="F22" i="9"/>
  <c r="G22" i="9"/>
  <c r="F21" i="9"/>
  <c r="G21" i="9" s="1"/>
  <c r="F20" i="9"/>
  <c r="G20" i="9" s="1"/>
  <c r="F19" i="9"/>
  <c r="G19" i="9" s="1"/>
  <c r="F18" i="9"/>
  <c r="G18" i="9"/>
  <c r="F17" i="9"/>
  <c r="G17" i="9" s="1"/>
  <c r="F16" i="9"/>
  <c r="G16" i="9" s="1"/>
  <c r="F15" i="9"/>
  <c r="G15" i="9" s="1"/>
  <c r="F14" i="9"/>
  <c r="G14" i="9" s="1"/>
  <c r="F13" i="9"/>
  <c r="G13" i="9" s="1"/>
  <c r="F12" i="9"/>
  <c r="G12" i="9"/>
  <c r="F11" i="9"/>
  <c r="G11" i="9" s="1"/>
  <c r="F10" i="9"/>
  <c r="G10" i="9" s="1"/>
  <c r="F9" i="9"/>
  <c r="G9" i="9" s="1"/>
  <c r="F8" i="9"/>
  <c r="G8" i="9" s="1"/>
  <c r="E6" i="9"/>
  <c r="C6" i="9"/>
  <c r="C2" i="9"/>
  <c r="B3" i="9"/>
  <c r="C3" i="9"/>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G227" i="8" s="1"/>
  <c r="F226" i="8"/>
  <c r="G226" i="8" s="1"/>
  <c r="F225" i="8"/>
  <c r="G225" i="8" s="1"/>
  <c r="F224" i="8"/>
  <c r="G224" i="8" s="1"/>
  <c r="F223" i="8"/>
  <c r="G223" i="8" s="1"/>
  <c r="F222" i="8"/>
  <c r="G222" i="8" s="1"/>
  <c r="F221" i="8"/>
  <c r="G221" i="8"/>
  <c r="F220" i="8"/>
  <c r="G220" i="8" s="1"/>
  <c r="F219" i="8"/>
  <c r="G219" i="8" s="1"/>
  <c r="F218" i="8"/>
  <c r="G218" i="8" s="1"/>
  <c r="F217" i="8"/>
  <c r="G217" i="8" s="1"/>
  <c r="F216" i="8"/>
  <c r="G216" i="8" s="1"/>
  <c r="F215" i="8"/>
  <c r="G215" i="8"/>
  <c r="F214" i="8"/>
  <c r="G214" i="8" s="1"/>
  <c r="F213" i="8"/>
  <c r="G213" i="8" s="1"/>
  <c r="F212" i="8"/>
  <c r="G212" i="8" s="1"/>
  <c r="F211" i="8"/>
  <c r="G211" i="8"/>
  <c r="F210" i="8"/>
  <c r="G210" i="8" s="1"/>
  <c r="F209" i="8"/>
  <c r="G209" i="8" s="1"/>
  <c r="F208" i="8"/>
  <c r="G208" i="8" s="1"/>
  <c r="F207" i="8"/>
  <c r="G207" i="8" s="1"/>
  <c r="F206" i="8"/>
  <c r="G206" i="8" s="1"/>
  <c r="F205" i="8"/>
  <c r="G205" i="8"/>
  <c r="F204" i="8"/>
  <c r="G204" i="8" s="1"/>
  <c r="F203" i="8"/>
  <c r="G203" i="8" s="1"/>
  <c r="F202" i="8"/>
  <c r="G202" i="8" s="1"/>
  <c r="F201" i="8"/>
  <c r="G201" i="8" s="1"/>
  <c r="F200" i="8"/>
  <c r="G200" i="8" s="1"/>
  <c r="F199" i="8"/>
  <c r="G199" i="8"/>
  <c r="F198" i="8"/>
  <c r="G198" i="8" s="1"/>
  <c r="F197" i="8"/>
  <c r="G197" i="8" s="1"/>
  <c r="F196" i="8"/>
  <c r="G196" i="8" s="1"/>
  <c r="F195" i="8"/>
  <c r="G195" i="8"/>
  <c r="F194" i="8"/>
  <c r="G194" i="8" s="1"/>
  <c r="F193" i="8"/>
  <c r="G193" i="8" s="1"/>
  <c r="F192" i="8"/>
  <c r="G192" i="8" s="1"/>
  <c r="F191" i="8"/>
  <c r="G191" i="8" s="1"/>
  <c r="F190" i="8"/>
  <c r="G190" i="8" s="1"/>
  <c r="F189" i="8"/>
  <c r="G189" i="8"/>
  <c r="F188" i="8"/>
  <c r="G188" i="8" s="1"/>
  <c r="F187" i="8"/>
  <c r="G187" i="8" s="1"/>
  <c r="F186" i="8"/>
  <c r="G186" i="8" s="1"/>
  <c r="F185" i="8"/>
  <c r="G185" i="8" s="1"/>
  <c r="F184" i="8"/>
  <c r="G184" i="8" s="1"/>
  <c r="F183" i="8"/>
  <c r="G183" i="8"/>
  <c r="F182" i="8"/>
  <c r="G182" i="8" s="1"/>
  <c r="F181" i="8"/>
  <c r="G181" i="8" s="1"/>
  <c r="F180" i="8"/>
  <c r="G180" i="8" s="1"/>
  <c r="F179" i="8"/>
  <c r="G179" i="8"/>
  <c r="F178" i="8"/>
  <c r="G178" i="8" s="1"/>
  <c r="F177" i="8"/>
  <c r="G177" i="8" s="1"/>
  <c r="F176" i="8"/>
  <c r="G176" i="8" s="1"/>
  <c r="F175" i="8"/>
  <c r="G175" i="8" s="1"/>
  <c r="F174" i="8"/>
  <c r="G174" i="8" s="1"/>
  <c r="F173" i="8"/>
  <c r="G173" i="8"/>
  <c r="F172" i="8"/>
  <c r="G172" i="8" s="1"/>
  <c r="F171" i="8"/>
  <c r="G171" i="8" s="1"/>
  <c r="F170" i="8"/>
  <c r="G170" i="8" s="1"/>
  <c r="F169" i="8"/>
  <c r="G169" i="8" s="1"/>
  <c r="F168" i="8"/>
  <c r="G168" i="8" s="1"/>
  <c r="F167" i="8"/>
  <c r="G167" i="8"/>
  <c r="F166" i="8"/>
  <c r="G166" i="8" s="1"/>
  <c r="F165" i="8"/>
  <c r="G165" i="8" s="1"/>
  <c r="F164" i="8"/>
  <c r="G164" i="8" s="1"/>
  <c r="F163" i="8"/>
  <c r="G163" i="8"/>
  <c r="F162" i="8"/>
  <c r="G162" i="8" s="1"/>
  <c r="F161" i="8"/>
  <c r="G161" i="8" s="1"/>
  <c r="F160" i="8"/>
  <c r="G160" i="8" s="1"/>
  <c r="F159" i="8"/>
  <c r="G159" i="8" s="1"/>
  <c r="F158" i="8"/>
  <c r="G158" i="8" s="1"/>
  <c r="F157" i="8"/>
  <c r="G157" i="8"/>
  <c r="F156" i="8"/>
  <c r="G156" i="8" s="1"/>
  <c r="F155" i="8"/>
  <c r="G155" i="8" s="1"/>
  <c r="F154" i="8"/>
  <c r="G154" i="8" s="1"/>
  <c r="F153" i="8"/>
  <c r="G153" i="8" s="1"/>
  <c r="F152" i="8"/>
  <c r="G152" i="8" s="1"/>
  <c r="F151" i="8"/>
  <c r="G151" i="8"/>
  <c r="F150" i="8"/>
  <c r="G150" i="8" s="1"/>
  <c r="F149" i="8"/>
  <c r="G149" i="8" s="1"/>
  <c r="F148" i="8"/>
  <c r="G148" i="8" s="1"/>
  <c r="F147" i="8"/>
  <c r="G147" i="8"/>
  <c r="F146" i="8"/>
  <c r="G146" i="8" s="1"/>
  <c r="F145" i="8"/>
  <c r="G145" i="8" s="1"/>
  <c r="F144" i="8"/>
  <c r="G144" i="8" s="1"/>
  <c r="F143" i="8"/>
  <c r="G143" i="8" s="1"/>
  <c r="F142" i="8"/>
  <c r="G142" i="8" s="1"/>
  <c r="F141" i="8"/>
  <c r="G141" i="8"/>
  <c r="F140" i="8"/>
  <c r="G140" i="8" s="1"/>
  <c r="F139" i="8"/>
  <c r="G139" i="8" s="1"/>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s="1"/>
  <c r="F126" i="8"/>
  <c r="G126" i="8" s="1"/>
  <c r="F125" i="8"/>
  <c r="G125" i="8"/>
  <c r="F124" i="8"/>
  <c r="G124" i="8" s="1"/>
  <c r="F123" i="8"/>
  <c r="G123" i="8" s="1"/>
  <c r="F122" i="8"/>
  <c r="G122" i="8" s="1"/>
  <c r="F121" i="8"/>
  <c r="G121" i="8" s="1"/>
  <c r="F120" i="8"/>
  <c r="G120" i="8" s="1"/>
  <c r="F119" i="8"/>
  <c r="G119" i="8"/>
  <c r="F118" i="8"/>
  <c r="G118" i="8" s="1"/>
  <c r="F117" i="8"/>
  <c r="G117" i="8" s="1"/>
  <c r="F116" i="8"/>
  <c r="G116" i="8" s="1"/>
  <c r="F115" i="8"/>
  <c r="G115" i="8"/>
  <c r="F114" i="8"/>
  <c r="G114" i="8" s="1"/>
  <c r="F113" i="8"/>
  <c r="G113" i="8" s="1"/>
  <c r="F112" i="8"/>
  <c r="G112" i="8" s="1"/>
  <c r="F111" i="8"/>
  <c r="G111" i="8" s="1"/>
  <c r="F110" i="8"/>
  <c r="G110" i="8" s="1"/>
  <c r="F109" i="8"/>
  <c r="G109" i="8"/>
  <c r="F108" i="8"/>
  <c r="G108" i="8" s="1"/>
  <c r="F107" i="8"/>
  <c r="G107" i="8" s="1"/>
  <c r="F106" i="8"/>
  <c r="G106" i="8" s="1"/>
  <c r="F105" i="8"/>
  <c r="G105" i="8" s="1"/>
  <c r="F104" i="8"/>
  <c r="G104" i="8" s="1"/>
  <c r="F103" i="8"/>
  <c r="G103" i="8"/>
  <c r="F102" i="8"/>
  <c r="G102" i="8" s="1"/>
  <c r="F101" i="8"/>
  <c r="G101" i="8" s="1"/>
  <c r="F100" i="8"/>
  <c r="G100" i="8" s="1"/>
  <c r="F99" i="8"/>
  <c r="G99" i="8"/>
  <c r="F98" i="8"/>
  <c r="G98" i="8" s="1"/>
  <c r="F97" i="8"/>
  <c r="G97" i="8" s="1"/>
  <c r="F96" i="8"/>
  <c r="G96" i="8" s="1"/>
  <c r="F95" i="8"/>
  <c r="G95" i="8" s="1"/>
  <c r="F94" i="8"/>
  <c r="G94" i="8" s="1"/>
  <c r="F93" i="8"/>
  <c r="G93" i="8"/>
  <c r="F92" i="8"/>
  <c r="G92" i="8" s="1"/>
  <c r="F91" i="8"/>
  <c r="G91" i="8" s="1"/>
  <c r="F90" i="8"/>
  <c r="G90" i="8" s="1"/>
  <c r="F89" i="8"/>
  <c r="G89" i="8" s="1"/>
  <c r="F88" i="8"/>
  <c r="G88" i="8" s="1"/>
  <c r="F87" i="8"/>
  <c r="G87" i="8"/>
  <c r="F86" i="8"/>
  <c r="G86" i="8" s="1"/>
  <c r="F85" i="8"/>
  <c r="G85" i="8" s="1"/>
  <c r="F84" i="8"/>
  <c r="G84" i="8" s="1"/>
  <c r="F83" i="8"/>
  <c r="G83" i="8"/>
  <c r="F82" i="8"/>
  <c r="G82" i="8" s="1"/>
  <c r="F81" i="8"/>
  <c r="G81" i="8" s="1"/>
  <c r="F80" i="8"/>
  <c r="G80" i="8" s="1"/>
  <c r="F79" i="8"/>
  <c r="G79" i="8" s="1"/>
  <c r="F78" i="8"/>
  <c r="G78" i="8" s="1"/>
  <c r="F77" i="8"/>
  <c r="G77" i="8"/>
  <c r="F76" i="8"/>
  <c r="G76" i="8" s="1"/>
  <c r="F75" i="8"/>
  <c r="G75" i="8" s="1"/>
  <c r="F74" i="8"/>
  <c r="G74" i="8" s="1"/>
  <c r="F73" i="8"/>
  <c r="G73" i="8" s="1"/>
  <c r="F72" i="8"/>
  <c r="G72" i="8" s="1"/>
  <c r="F71" i="8"/>
  <c r="G71" i="8" s="1"/>
  <c r="F70" i="8"/>
  <c r="G70" i="8" s="1"/>
  <c r="F69" i="8"/>
  <c r="G69" i="8"/>
  <c r="F68" i="8"/>
  <c r="G68" i="8" s="1"/>
  <c r="F67" i="8"/>
  <c r="G67" i="8" s="1"/>
  <c r="F66" i="8"/>
  <c r="G66" i="8" s="1"/>
  <c r="F65" i="8"/>
  <c r="G65" i="8" s="1"/>
  <c r="F64" i="8"/>
  <c r="G64" i="8" s="1"/>
  <c r="F63" i="8"/>
  <c r="G63" i="8" s="1"/>
  <c r="F62" i="8"/>
  <c r="G62" i="8"/>
  <c r="F61" i="8"/>
  <c r="G61" i="8" s="1"/>
  <c r="F60" i="8"/>
  <c r="G60" i="8" s="1"/>
  <c r="F59" i="8"/>
  <c r="G59" i="8"/>
  <c r="F58" i="8"/>
  <c r="G58" i="8" s="1"/>
  <c r="F57" i="8"/>
  <c r="G57" i="8" s="1"/>
  <c r="F56" i="8"/>
  <c r="G56" i="8" s="1"/>
  <c r="F55" i="8"/>
  <c r="G55" i="8" s="1"/>
  <c r="F54" i="8"/>
  <c r="G54" i="8" s="1"/>
  <c r="F53" i="8"/>
  <c r="G53" i="8" s="1"/>
  <c r="F52" i="8"/>
  <c r="G52" i="8" s="1"/>
  <c r="F51" i="8"/>
  <c r="G51" i="8" s="1"/>
  <c r="F50" i="8"/>
  <c r="G50" i="8" s="1"/>
  <c r="F49" i="8"/>
  <c r="G49" i="8" s="1"/>
  <c r="F48" i="8"/>
  <c r="G48" i="8" s="1"/>
  <c r="F47" i="8"/>
  <c r="G47" i="8" s="1"/>
  <c r="F46" i="8"/>
  <c r="G46" i="8" s="1"/>
  <c r="F45" i="8"/>
  <c r="G45" i="8" s="1"/>
  <c r="F44" i="8"/>
  <c r="G44" i="8" s="1"/>
  <c r="F43" i="8"/>
  <c r="G43" i="8" s="1"/>
  <c r="F42" i="8"/>
  <c r="G42" i="8" s="1"/>
  <c r="F41" i="8"/>
  <c r="G41" i="8" s="1"/>
  <c r="F40" i="8"/>
  <c r="G40" i="8" s="1"/>
  <c r="F39" i="8"/>
  <c r="G39" i="8" s="1"/>
  <c r="F38" i="8"/>
  <c r="G38" i="8" s="1"/>
  <c r="F37" i="8"/>
  <c r="G37" i="8" s="1"/>
  <c r="F36" i="8"/>
  <c r="G36" i="8" s="1"/>
  <c r="F35" i="8"/>
  <c r="G35" i="8" s="1"/>
  <c r="F34" i="8"/>
  <c r="G34" i="8" s="1"/>
  <c r="F33" i="8"/>
  <c r="G33" i="8" s="1"/>
  <c r="F32" i="8"/>
  <c r="G32" i="8" s="1"/>
  <c r="F31" i="8"/>
  <c r="G31" i="8" s="1"/>
  <c r="F30" i="8"/>
  <c r="G30" i="8" s="1"/>
  <c r="F29" i="8"/>
  <c r="G29" i="8" s="1"/>
  <c r="F28" i="8"/>
  <c r="G28" i="8" s="1"/>
  <c r="F27" i="8"/>
  <c r="G27" i="8" s="1"/>
  <c r="F26" i="8"/>
  <c r="G26" i="8" s="1"/>
  <c r="F25" i="8"/>
  <c r="G25" i="8" s="1"/>
  <c r="F24" i="8"/>
  <c r="G24" i="8" s="1"/>
  <c r="F23" i="8"/>
  <c r="G23" i="8" s="1"/>
  <c r="F22" i="8"/>
  <c r="G22" i="8" s="1"/>
  <c r="F21" i="8"/>
  <c r="G21" i="8"/>
  <c r="F20" i="8"/>
  <c r="G20" i="8"/>
  <c r="F19" i="8"/>
  <c r="G19" i="8" s="1"/>
  <c r="F18" i="8"/>
  <c r="G18" i="8" s="1"/>
  <c r="F17" i="8"/>
  <c r="G17" i="8" s="1"/>
  <c r="F16" i="8"/>
  <c r="G16" i="8" s="1"/>
  <c r="F15" i="8"/>
  <c r="G15" i="8" s="1"/>
  <c r="F14" i="8"/>
  <c r="G14" i="8" s="1"/>
  <c r="F13" i="8"/>
  <c r="G13" i="8" s="1"/>
  <c r="F12" i="8"/>
  <c r="G12" i="8" s="1"/>
  <c r="F11" i="8"/>
  <c r="G11" i="8" s="1"/>
  <c r="F10" i="8"/>
  <c r="G10" i="8" s="1"/>
  <c r="F9" i="8"/>
  <c r="F8" i="8"/>
  <c r="G8" i="8" s="1"/>
  <c r="E6" i="8"/>
  <c r="C6" i="8"/>
  <c r="C2" i="8"/>
  <c r="B3" i="8"/>
  <c r="C3" i="8"/>
  <c r="F18" i="2"/>
  <c r="G18" i="2" s="1"/>
  <c r="F19" i="2"/>
  <c r="G19" i="2" s="1"/>
  <c r="F20" i="2"/>
  <c r="G20" i="2" s="1"/>
  <c r="F21" i="2"/>
  <c r="F22" i="2"/>
  <c r="F23" i="2"/>
  <c r="G23" i="2" s="1"/>
  <c r="F24" i="2"/>
  <c r="G24" i="2" s="1"/>
  <c r="F25" i="2"/>
  <c r="F26" i="2"/>
  <c r="G26" i="2" s="1"/>
  <c r="F27" i="2"/>
  <c r="G27" i="2" s="1"/>
  <c r="F28" i="2"/>
  <c r="G28" i="2" s="1"/>
  <c r="F29" i="2"/>
  <c r="F30" i="2"/>
  <c r="F31" i="2"/>
  <c r="G31" i="2" s="1"/>
  <c r="F32" i="2"/>
  <c r="G32" i="2" s="1"/>
  <c r="F33" i="2"/>
  <c r="F34" i="2"/>
  <c r="G34" i="2" s="1"/>
  <c r="F35" i="2"/>
  <c r="F36" i="2"/>
  <c r="G36" i="2" s="1"/>
  <c r="F37" i="2"/>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G227" i="7" s="1"/>
  <c r="F226" i="7"/>
  <c r="G226" i="7" s="1"/>
  <c r="F225" i="7"/>
  <c r="G225" i="7" s="1"/>
  <c r="F224" i="7"/>
  <c r="G224" i="7" s="1"/>
  <c r="F223" i="7"/>
  <c r="G223" i="7" s="1"/>
  <c r="F222" i="7"/>
  <c r="G222" i="7"/>
  <c r="F221" i="7"/>
  <c r="G221" i="7" s="1"/>
  <c r="F220" i="7"/>
  <c r="G220" i="7" s="1"/>
  <c r="F219" i="7"/>
  <c r="G219" i="7" s="1"/>
  <c r="F218" i="7"/>
  <c r="G218" i="7" s="1"/>
  <c r="F217" i="7"/>
  <c r="G217" i="7" s="1"/>
  <c r="F216" i="7"/>
  <c r="G216" i="7"/>
  <c r="F215" i="7"/>
  <c r="G215" i="7" s="1"/>
  <c r="F214" i="7"/>
  <c r="G214" i="7" s="1"/>
  <c r="F213" i="7"/>
  <c r="G213" i="7" s="1"/>
  <c r="F212" i="7"/>
  <c r="G212" i="7"/>
  <c r="F211" i="7"/>
  <c r="G211" i="7" s="1"/>
  <c r="F210" i="7"/>
  <c r="G210" i="7" s="1"/>
  <c r="F209" i="7"/>
  <c r="G209" i="7" s="1"/>
  <c r="F208" i="7"/>
  <c r="G208" i="7" s="1"/>
  <c r="F207" i="7"/>
  <c r="G207" i="7" s="1"/>
  <c r="F206" i="7"/>
  <c r="G206" i="7"/>
  <c r="F205" i="7"/>
  <c r="G205" i="7" s="1"/>
  <c r="F204" i="7"/>
  <c r="G204" i="7" s="1"/>
  <c r="F203" i="7"/>
  <c r="G203" i="7" s="1"/>
  <c r="F202" i="7"/>
  <c r="G202" i="7" s="1"/>
  <c r="F201" i="7"/>
  <c r="G201" i="7" s="1"/>
  <c r="F200" i="7"/>
  <c r="G200" i="7" s="1"/>
  <c r="F199" i="7"/>
  <c r="G199" i="7" s="1"/>
  <c r="F198" i="7"/>
  <c r="G198" i="7" s="1"/>
  <c r="F197" i="7"/>
  <c r="G197" i="7" s="1"/>
  <c r="F196" i="7"/>
  <c r="G196" i="7"/>
  <c r="F195" i="7"/>
  <c r="G195" i="7" s="1"/>
  <c r="F194" i="7"/>
  <c r="G194" i="7" s="1"/>
  <c r="F193" i="7"/>
  <c r="G193" i="7" s="1"/>
  <c r="F192" i="7"/>
  <c r="G192" i="7" s="1"/>
  <c r="F191" i="7"/>
  <c r="G191" i="7" s="1"/>
  <c r="F190" i="7"/>
  <c r="G190" i="7" s="1"/>
  <c r="F189" i="7"/>
  <c r="G189" i="7" s="1"/>
  <c r="F188" i="7"/>
  <c r="G188" i="7"/>
  <c r="F187" i="7"/>
  <c r="G187" i="7" s="1"/>
  <c r="F186" i="7"/>
  <c r="G186" i="7" s="1"/>
  <c r="F185" i="7"/>
  <c r="G185" i="7" s="1"/>
  <c r="F184" i="7"/>
  <c r="G184" i="7" s="1"/>
  <c r="F183" i="7"/>
  <c r="G183" i="7" s="1"/>
  <c r="F182" i="7"/>
  <c r="G182" i="7"/>
  <c r="F181" i="7"/>
  <c r="G181" i="7" s="1"/>
  <c r="F180" i="7"/>
  <c r="G180" i="7" s="1"/>
  <c r="F179" i="7"/>
  <c r="G179" i="7" s="1"/>
  <c r="F178" i="7"/>
  <c r="G178" i="7" s="1"/>
  <c r="F177" i="7"/>
  <c r="G177" i="7" s="1"/>
  <c r="F176" i="7"/>
  <c r="G176" i="7"/>
  <c r="F175" i="7"/>
  <c r="G175" i="7" s="1"/>
  <c r="F174" i="7"/>
  <c r="G174" i="7" s="1"/>
  <c r="F173" i="7"/>
  <c r="G173" i="7" s="1"/>
  <c r="F172" i="7"/>
  <c r="G172" i="7" s="1"/>
  <c r="F171" i="7"/>
  <c r="G171" i="7" s="1"/>
  <c r="F170" i="7"/>
  <c r="G170" i="7" s="1"/>
  <c r="F169" i="7"/>
  <c r="G169" i="7" s="1"/>
  <c r="F168" i="7"/>
  <c r="G168" i="7"/>
  <c r="F167" i="7"/>
  <c r="G167" i="7" s="1"/>
  <c r="F166" i="7"/>
  <c r="G166" i="7" s="1"/>
  <c r="F165" i="7"/>
  <c r="G165" i="7" s="1"/>
  <c r="F164" i="7"/>
  <c r="G164" i="7" s="1"/>
  <c r="F163" i="7"/>
  <c r="G163" i="7" s="1"/>
  <c r="F162" i="7"/>
  <c r="G162" i="7" s="1"/>
  <c r="F161" i="7"/>
  <c r="G161" i="7" s="1"/>
  <c r="F160" i="7"/>
  <c r="G160" i="7" s="1"/>
  <c r="F159" i="7"/>
  <c r="G159" i="7" s="1"/>
  <c r="F158" i="7"/>
  <c r="G158" i="7"/>
  <c r="F157" i="7"/>
  <c r="G157" i="7" s="1"/>
  <c r="F156" i="7"/>
  <c r="G156" i="7" s="1"/>
  <c r="F155" i="7"/>
  <c r="G155" i="7" s="1"/>
  <c r="F154" i="7"/>
  <c r="G154" i="7" s="1"/>
  <c r="F153" i="7"/>
  <c r="G153" i="7" s="1"/>
  <c r="F152" i="7"/>
  <c r="G152" i="7"/>
  <c r="F151" i="7"/>
  <c r="G151" i="7" s="1"/>
  <c r="F150" i="7"/>
  <c r="G150" i="7" s="1"/>
  <c r="F149" i="7"/>
  <c r="G149" i="7" s="1"/>
  <c r="F148" i="7"/>
  <c r="G148" i="7"/>
  <c r="F147" i="7"/>
  <c r="G147" i="7" s="1"/>
  <c r="F146" i="7"/>
  <c r="G146" i="7" s="1"/>
  <c r="F145" i="7"/>
  <c r="G145" i="7" s="1"/>
  <c r="F144" i="7"/>
  <c r="G144" i="7" s="1"/>
  <c r="F143" i="7"/>
  <c r="G143" i="7" s="1"/>
  <c r="F142" i="7"/>
  <c r="G142" i="7"/>
  <c r="F141" i="7"/>
  <c r="G141" i="7" s="1"/>
  <c r="F140" i="7"/>
  <c r="G140" i="7" s="1"/>
  <c r="F139" i="7"/>
  <c r="G139" i="7" s="1"/>
  <c r="F138" i="7"/>
  <c r="G138" i="7" s="1"/>
  <c r="F137" i="7"/>
  <c r="G137" i="7" s="1"/>
  <c r="F136" i="7"/>
  <c r="G136" i="7" s="1"/>
  <c r="F135" i="7"/>
  <c r="G135" i="7" s="1"/>
  <c r="F134" i="7"/>
  <c r="G134" i="7" s="1"/>
  <c r="F133" i="7"/>
  <c r="G133" i="7" s="1"/>
  <c r="F132" i="7"/>
  <c r="G132" i="7"/>
  <c r="F131" i="7"/>
  <c r="G131" i="7" s="1"/>
  <c r="F130" i="7"/>
  <c r="G130" i="7" s="1"/>
  <c r="F129" i="7"/>
  <c r="G129" i="7" s="1"/>
  <c r="F128" i="7"/>
  <c r="G128" i="7" s="1"/>
  <c r="F127" i="7"/>
  <c r="G127" i="7" s="1"/>
  <c r="F126" i="7"/>
  <c r="G126" i="7" s="1"/>
  <c r="F125" i="7"/>
  <c r="G125" i="7" s="1"/>
  <c r="F124" i="7"/>
  <c r="G124" i="7"/>
  <c r="F123" i="7"/>
  <c r="G123" i="7" s="1"/>
  <c r="F122" i="7"/>
  <c r="G122" i="7" s="1"/>
  <c r="F121" i="7"/>
  <c r="G121" i="7" s="1"/>
  <c r="F120" i="7"/>
  <c r="G120" i="7" s="1"/>
  <c r="F119" i="7"/>
  <c r="G119" i="7" s="1"/>
  <c r="F118" i="7"/>
  <c r="G118" i="7"/>
  <c r="F117" i="7"/>
  <c r="G117" i="7" s="1"/>
  <c r="F116" i="7"/>
  <c r="G116" i="7" s="1"/>
  <c r="F115" i="7"/>
  <c r="G115" i="7" s="1"/>
  <c r="F114" i="7"/>
  <c r="G114" i="7" s="1"/>
  <c r="F113" i="7"/>
  <c r="G113" i="7" s="1"/>
  <c r="F112" i="7"/>
  <c r="G112" i="7"/>
  <c r="F111" i="7"/>
  <c r="G111" i="7" s="1"/>
  <c r="F110" i="7"/>
  <c r="G110" i="7" s="1"/>
  <c r="F109" i="7"/>
  <c r="G109" i="7" s="1"/>
  <c r="F108" i="7"/>
  <c r="G108" i="7" s="1"/>
  <c r="F107" i="7"/>
  <c r="G107" i="7" s="1"/>
  <c r="F106" i="7"/>
  <c r="G106" i="7" s="1"/>
  <c r="F105" i="7"/>
  <c r="G105" i="7" s="1"/>
  <c r="F104" i="7"/>
  <c r="G104" i="7"/>
  <c r="F103" i="7"/>
  <c r="G103" i="7" s="1"/>
  <c r="F102" i="7"/>
  <c r="G102" i="7" s="1"/>
  <c r="F101" i="7"/>
  <c r="G101" i="7" s="1"/>
  <c r="F100" i="7"/>
  <c r="G100" i="7" s="1"/>
  <c r="F99" i="7"/>
  <c r="G99" i="7" s="1"/>
  <c r="F98" i="7"/>
  <c r="G98" i="7" s="1"/>
  <c r="F97" i="7"/>
  <c r="G97" i="7" s="1"/>
  <c r="F96" i="7"/>
  <c r="G96" i="7" s="1"/>
  <c r="F95" i="7"/>
  <c r="G95" i="7" s="1"/>
  <c r="F94" i="7"/>
  <c r="G94" i="7"/>
  <c r="F93" i="7"/>
  <c r="G93" i="7" s="1"/>
  <c r="F92" i="7"/>
  <c r="G92" i="7" s="1"/>
  <c r="F91" i="7"/>
  <c r="G91" i="7" s="1"/>
  <c r="F90" i="7"/>
  <c r="G90" i="7" s="1"/>
  <c r="F89" i="7"/>
  <c r="G89" i="7" s="1"/>
  <c r="F88" i="7"/>
  <c r="G88" i="7"/>
  <c r="F87" i="7"/>
  <c r="G87" i="7" s="1"/>
  <c r="F86" i="7"/>
  <c r="G86" i="7" s="1"/>
  <c r="F85" i="7"/>
  <c r="G85" i="7" s="1"/>
  <c r="F84" i="7"/>
  <c r="G84" i="7"/>
  <c r="F83" i="7"/>
  <c r="G83" i="7" s="1"/>
  <c r="F82" i="7"/>
  <c r="G82" i="7" s="1"/>
  <c r="F81" i="7"/>
  <c r="G81" i="7" s="1"/>
  <c r="F80" i="7"/>
  <c r="G80" i="7" s="1"/>
  <c r="F79" i="7"/>
  <c r="G79" i="7" s="1"/>
  <c r="F78" i="7"/>
  <c r="G78" i="7"/>
  <c r="F77" i="7"/>
  <c r="G77" i="7" s="1"/>
  <c r="F76" i="7"/>
  <c r="G76" i="7" s="1"/>
  <c r="F75" i="7"/>
  <c r="G75" i="7" s="1"/>
  <c r="F74" i="7"/>
  <c r="G74" i="7" s="1"/>
  <c r="F73" i="7"/>
  <c r="G73" i="7" s="1"/>
  <c r="F72" i="7"/>
  <c r="G72" i="7" s="1"/>
  <c r="F71" i="7"/>
  <c r="G71" i="7" s="1"/>
  <c r="F70" i="7"/>
  <c r="G70" i="7" s="1"/>
  <c r="F69" i="7"/>
  <c r="G69" i="7" s="1"/>
  <c r="F68" i="7"/>
  <c r="G68" i="7"/>
  <c r="F67" i="7"/>
  <c r="G67" i="7" s="1"/>
  <c r="F66" i="7"/>
  <c r="G66" i="7" s="1"/>
  <c r="F65" i="7"/>
  <c r="G65" i="7" s="1"/>
  <c r="F64" i="7"/>
  <c r="G64" i="7" s="1"/>
  <c r="F63" i="7"/>
  <c r="G63" i="7" s="1"/>
  <c r="F62" i="7"/>
  <c r="G62" i="7" s="1"/>
  <c r="F61" i="7"/>
  <c r="G61" i="7" s="1"/>
  <c r="F60" i="7"/>
  <c r="G60" i="7"/>
  <c r="F59" i="7"/>
  <c r="G59" i="7" s="1"/>
  <c r="F58" i="7"/>
  <c r="G58" i="7" s="1"/>
  <c r="F57" i="7"/>
  <c r="G57" i="7" s="1"/>
  <c r="F56" i="7"/>
  <c r="G56" i="7" s="1"/>
  <c r="F55" i="7"/>
  <c r="G55" i="7" s="1"/>
  <c r="F54" i="7"/>
  <c r="G54" i="7"/>
  <c r="F53" i="7"/>
  <c r="G53" i="7" s="1"/>
  <c r="F52" i="7"/>
  <c r="G52" i="7" s="1"/>
  <c r="F51" i="7"/>
  <c r="G51" i="7" s="1"/>
  <c r="F50" i="7"/>
  <c r="G50" i="7" s="1"/>
  <c r="F49" i="7"/>
  <c r="G49" i="7" s="1"/>
  <c r="F48" i="7"/>
  <c r="G48" i="7"/>
  <c r="F47" i="7"/>
  <c r="G47" i="7" s="1"/>
  <c r="F46" i="7"/>
  <c r="G46" i="7" s="1"/>
  <c r="F45" i="7"/>
  <c r="G45" i="7" s="1"/>
  <c r="F44" i="7"/>
  <c r="G44" i="7" s="1"/>
  <c r="F43" i="7"/>
  <c r="G43" i="7" s="1"/>
  <c r="F42" i="7"/>
  <c r="G42" i="7" s="1"/>
  <c r="F41" i="7"/>
  <c r="G41" i="7" s="1"/>
  <c r="F40" i="7"/>
  <c r="G40" i="7"/>
  <c r="F39" i="7"/>
  <c r="G39" i="7" s="1"/>
  <c r="F38" i="7"/>
  <c r="G38" i="7" s="1"/>
  <c r="F37" i="7"/>
  <c r="G37" i="7" s="1"/>
  <c r="F36" i="7"/>
  <c r="G36" i="7" s="1"/>
  <c r="F35" i="7"/>
  <c r="G35" i="7" s="1"/>
  <c r="F34" i="7"/>
  <c r="G34" i="7" s="1"/>
  <c r="F33" i="7"/>
  <c r="G33" i="7" s="1"/>
  <c r="F32" i="7"/>
  <c r="G32" i="7" s="1"/>
  <c r="F31" i="7"/>
  <c r="G31" i="7" s="1"/>
  <c r="F30" i="7"/>
  <c r="G30" i="7"/>
  <c r="F29" i="7"/>
  <c r="G29" i="7" s="1"/>
  <c r="F28" i="7"/>
  <c r="G28" i="7" s="1"/>
  <c r="F27" i="7"/>
  <c r="G27" i="7" s="1"/>
  <c r="F26" i="7"/>
  <c r="G26" i="7" s="1"/>
  <c r="F25" i="7"/>
  <c r="G25" i="7" s="1"/>
  <c r="F24" i="7"/>
  <c r="G24" i="7"/>
  <c r="F23" i="7"/>
  <c r="G23" i="7" s="1"/>
  <c r="F22" i="7"/>
  <c r="G22" i="7" s="1"/>
  <c r="F21" i="7"/>
  <c r="G21" i="7" s="1"/>
  <c r="F20" i="7"/>
  <c r="G20" i="7"/>
  <c r="F19" i="7"/>
  <c r="G19" i="7" s="1"/>
  <c r="F18" i="7"/>
  <c r="G18" i="7" s="1"/>
  <c r="F17" i="7"/>
  <c r="G17" i="7" s="1"/>
  <c r="F16" i="7"/>
  <c r="G16" i="7" s="1"/>
  <c r="F15" i="7"/>
  <c r="G15" i="7" s="1"/>
  <c r="F14" i="7"/>
  <c r="G14" i="7"/>
  <c r="F13" i="7"/>
  <c r="G13" i="7" s="1"/>
  <c r="F12" i="7"/>
  <c r="G12" i="7" s="1"/>
  <c r="F11" i="7"/>
  <c r="G11" i="7" s="1"/>
  <c r="F10" i="7"/>
  <c r="G10" i="7" s="1"/>
  <c r="F9" i="7"/>
  <c r="F8" i="7"/>
  <c r="G8" i="7" s="1"/>
  <c r="E6" i="7"/>
  <c r="C6" i="7"/>
  <c r="C2" i="7"/>
  <c r="B3" i="7"/>
  <c r="C3" i="7"/>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G227" i="6" s="1"/>
  <c r="F226" i="6"/>
  <c r="G226" i="6" s="1"/>
  <c r="F225" i="6"/>
  <c r="G225" i="6" s="1"/>
  <c r="F224" i="6"/>
  <c r="G224" i="6"/>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c r="F211" i="6"/>
  <c r="G211" i="6" s="1"/>
  <c r="F210" i="6"/>
  <c r="G210" i="6" s="1"/>
  <c r="F209" i="6"/>
  <c r="G209" i="6" s="1"/>
  <c r="F208" i="6"/>
  <c r="G208" i="6" s="1"/>
  <c r="F207" i="6"/>
  <c r="G207" i="6" s="1"/>
  <c r="F206" i="6"/>
  <c r="G206" i="6" s="1"/>
  <c r="F205" i="6"/>
  <c r="G205" i="6" s="1"/>
  <c r="F204" i="6"/>
  <c r="G204" i="6"/>
  <c r="F203" i="6"/>
  <c r="G203" i="6" s="1"/>
  <c r="F202" i="6"/>
  <c r="G202" i="6" s="1"/>
  <c r="F201" i="6"/>
  <c r="G201" i="6" s="1"/>
  <c r="F200" i="6"/>
  <c r="G200" i="6" s="1"/>
  <c r="F199" i="6"/>
  <c r="G199" i="6" s="1"/>
  <c r="F198" i="6"/>
  <c r="G198" i="6" s="1"/>
  <c r="F197" i="6"/>
  <c r="G197" i="6" s="1"/>
  <c r="F196" i="6"/>
  <c r="G196" i="6" s="1"/>
  <c r="F195" i="6"/>
  <c r="G195" i="6" s="1"/>
  <c r="F194" i="6"/>
  <c r="G194" i="6" s="1"/>
  <c r="F193" i="6"/>
  <c r="G193" i="6" s="1"/>
  <c r="F192" i="6"/>
  <c r="G192" i="6"/>
  <c r="F191" i="6"/>
  <c r="G191" i="6" s="1"/>
  <c r="F190" i="6"/>
  <c r="G190" i="6" s="1"/>
  <c r="F189" i="6"/>
  <c r="G189" i="6" s="1"/>
  <c r="F188" i="6"/>
  <c r="G188" i="6" s="1"/>
  <c r="F187" i="6"/>
  <c r="G187" i="6" s="1"/>
  <c r="F186" i="6"/>
  <c r="G186" i="6" s="1"/>
  <c r="F185" i="6"/>
  <c r="G185" i="6" s="1"/>
  <c r="F184" i="6"/>
  <c r="G184" i="6" s="1"/>
  <c r="F183" i="6"/>
  <c r="G183" i="6" s="1"/>
  <c r="F182" i="6"/>
  <c r="G182" i="6" s="1"/>
  <c r="F181" i="6"/>
  <c r="G181" i="6" s="1"/>
  <c r="F180" i="6"/>
  <c r="G180" i="6" s="1"/>
  <c r="F179" i="6"/>
  <c r="G179" i="6" s="1"/>
  <c r="F178" i="6"/>
  <c r="G178" i="6" s="1"/>
  <c r="F177" i="6"/>
  <c r="G177" i="6" s="1"/>
  <c r="F176" i="6"/>
  <c r="G176" i="6" s="1"/>
  <c r="F175" i="6"/>
  <c r="G175" i="6" s="1"/>
  <c r="F174" i="6"/>
  <c r="G174" i="6"/>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F161" i="6"/>
  <c r="G161" i="6" s="1"/>
  <c r="F160" i="6"/>
  <c r="G160" i="6" s="1"/>
  <c r="F159" i="6"/>
  <c r="G159" i="6" s="1"/>
  <c r="F158" i="6"/>
  <c r="G158" i="6" s="1"/>
  <c r="F157" i="6"/>
  <c r="G157" i="6" s="1"/>
  <c r="F156" i="6"/>
  <c r="G156" i="6" s="1"/>
  <c r="F155" i="6"/>
  <c r="G155" i="6" s="1"/>
  <c r="F154" i="6"/>
  <c r="G154" i="6" s="1"/>
  <c r="F153" i="6"/>
  <c r="G153" i="6" s="1"/>
  <c r="F152" i="6"/>
  <c r="G152" i="6" s="1"/>
  <c r="F151" i="6"/>
  <c r="G151" i="6" s="1"/>
  <c r="F150" i="6"/>
  <c r="G150" i="6" s="1"/>
  <c r="F149" i="6"/>
  <c r="G149" i="6" s="1"/>
  <c r="F148" i="6"/>
  <c r="G148" i="6" s="1"/>
  <c r="F147" i="6"/>
  <c r="G147" i="6" s="1"/>
  <c r="F146" i="6"/>
  <c r="G146" i="6" s="1"/>
  <c r="F145" i="6"/>
  <c r="G145" i="6" s="1"/>
  <c r="F144" i="6"/>
  <c r="G144" i="6" s="1"/>
  <c r="F143" i="6"/>
  <c r="G143" i="6" s="1"/>
  <c r="F142" i="6"/>
  <c r="G142" i="6"/>
  <c r="F141" i="6"/>
  <c r="G141" i="6" s="1"/>
  <c r="F140" i="6"/>
  <c r="G140" i="6" s="1"/>
  <c r="F139" i="6"/>
  <c r="G139" i="6" s="1"/>
  <c r="F138" i="6"/>
  <c r="G138" i="6" s="1"/>
  <c r="F137" i="6"/>
  <c r="G137" i="6" s="1"/>
  <c r="F136" i="6"/>
  <c r="G136" i="6" s="1"/>
  <c r="F135" i="6"/>
  <c r="G135" i="6" s="1"/>
  <c r="F134" i="6"/>
  <c r="G134" i="6" s="1"/>
  <c r="F133" i="6"/>
  <c r="G133" i="6" s="1"/>
  <c r="F132" i="6"/>
  <c r="G132" i="6" s="1"/>
  <c r="F131" i="6"/>
  <c r="G131" i="6" s="1"/>
  <c r="F130" i="6"/>
  <c r="G130" i="6" s="1"/>
  <c r="F129" i="6"/>
  <c r="G129" i="6" s="1"/>
  <c r="F128" i="6"/>
  <c r="G128" i="6" s="1"/>
  <c r="F127" i="6"/>
  <c r="G127" i="6" s="1"/>
  <c r="F126" i="6"/>
  <c r="G126" i="6" s="1"/>
  <c r="F125" i="6"/>
  <c r="G125" i="6" s="1"/>
  <c r="F124" i="6"/>
  <c r="G124" i="6" s="1"/>
  <c r="F123" i="6"/>
  <c r="G123" i="6" s="1"/>
  <c r="F122" i="6"/>
  <c r="G122" i="6" s="1"/>
  <c r="F121" i="6"/>
  <c r="G121" i="6" s="1"/>
  <c r="F120" i="6"/>
  <c r="G120" i="6"/>
  <c r="F119" i="6"/>
  <c r="G119" i="6" s="1"/>
  <c r="F118" i="6"/>
  <c r="G118" i="6" s="1"/>
  <c r="F117" i="6"/>
  <c r="G117" i="6" s="1"/>
  <c r="F116" i="6"/>
  <c r="G116" i="6" s="1"/>
  <c r="F115" i="6"/>
  <c r="G115" i="6" s="1"/>
  <c r="F114" i="6"/>
  <c r="G114" i="6" s="1"/>
  <c r="F113" i="6"/>
  <c r="G113" i="6" s="1"/>
  <c r="F112" i="6"/>
  <c r="G112" i="6" s="1"/>
  <c r="F111" i="6"/>
  <c r="G111" i="6" s="1"/>
  <c r="F110" i="6"/>
  <c r="G110" i="6" s="1"/>
  <c r="F109" i="6"/>
  <c r="G109" i="6" s="1"/>
  <c r="F108" i="6"/>
  <c r="G108" i="6" s="1"/>
  <c r="F107" i="6"/>
  <c r="G107" i="6" s="1"/>
  <c r="F106" i="6"/>
  <c r="G106" i="6" s="1"/>
  <c r="F105" i="6"/>
  <c r="G105" i="6" s="1"/>
  <c r="F104" i="6"/>
  <c r="G104" i="6" s="1"/>
  <c r="F103" i="6"/>
  <c r="G103" i="6" s="1"/>
  <c r="F102" i="6"/>
  <c r="G102" i="6"/>
  <c r="F101" i="6"/>
  <c r="G101" i="6" s="1"/>
  <c r="F100" i="6"/>
  <c r="G100" i="6" s="1"/>
  <c r="F99" i="6"/>
  <c r="G99" i="6" s="1"/>
  <c r="F98" i="6"/>
  <c r="G98" i="6" s="1"/>
  <c r="F97" i="6"/>
  <c r="G97" i="6" s="1"/>
  <c r="F96" i="6"/>
  <c r="G96" i="6" s="1"/>
  <c r="F95" i="6"/>
  <c r="G95" i="6" s="1"/>
  <c r="F94" i="6"/>
  <c r="G94" i="6" s="1"/>
  <c r="F93" i="6"/>
  <c r="G93" i="6" s="1"/>
  <c r="F92" i="6"/>
  <c r="G92" i="6" s="1"/>
  <c r="F91" i="6"/>
  <c r="G91" i="6" s="1"/>
  <c r="F90" i="6"/>
  <c r="G90" i="6" s="1"/>
  <c r="F89" i="6"/>
  <c r="G89" i="6" s="1"/>
  <c r="F88" i="6"/>
  <c r="G88" i="6" s="1"/>
  <c r="F87" i="6"/>
  <c r="G87" i="6" s="1"/>
  <c r="F86" i="6"/>
  <c r="G86" i="6" s="1"/>
  <c r="F85" i="6"/>
  <c r="G85" i="6" s="1"/>
  <c r="F84" i="6"/>
  <c r="G84" i="6" s="1"/>
  <c r="F83" i="6"/>
  <c r="G83" i="6" s="1"/>
  <c r="F82" i="6"/>
  <c r="G82" i="6" s="1"/>
  <c r="F81" i="6"/>
  <c r="G81" i="6" s="1"/>
  <c r="F80" i="6"/>
  <c r="G80" i="6" s="1"/>
  <c r="F79" i="6"/>
  <c r="G79" i="6" s="1"/>
  <c r="F78" i="6"/>
  <c r="G78" i="6" s="1"/>
  <c r="F77" i="6"/>
  <c r="G77" i="6" s="1"/>
  <c r="F76" i="6"/>
  <c r="G76" i="6" s="1"/>
  <c r="F75" i="6"/>
  <c r="G75" i="6" s="1"/>
  <c r="F74" i="6"/>
  <c r="G74" i="6" s="1"/>
  <c r="F73" i="6"/>
  <c r="G73" i="6" s="1"/>
  <c r="F72" i="6"/>
  <c r="G72" i="6" s="1"/>
  <c r="F71" i="6"/>
  <c r="G71" i="6" s="1"/>
  <c r="F70" i="6"/>
  <c r="G70" i="6"/>
  <c r="F69" i="6"/>
  <c r="G69" i="6" s="1"/>
  <c r="F68" i="6"/>
  <c r="G68" i="6" s="1"/>
  <c r="F67" i="6"/>
  <c r="G67" i="6" s="1"/>
  <c r="F66" i="6"/>
  <c r="G66" i="6" s="1"/>
  <c r="F65" i="6"/>
  <c r="G65" i="6" s="1"/>
  <c r="F64" i="6"/>
  <c r="G64" i="6" s="1"/>
  <c r="F63" i="6"/>
  <c r="G63" i="6" s="1"/>
  <c r="F62" i="6"/>
  <c r="G62" i="6" s="1"/>
  <c r="F61" i="6"/>
  <c r="G61" i="6" s="1"/>
  <c r="F60" i="6"/>
  <c r="G60" i="6" s="1"/>
  <c r="F59" i="6"/>
  <c r="G59" i="6" s="1"/>
  <c r="F58" i="6"/>
  <c r="G58" i="6" s="1"/>
  <c r="F57" i="6"/>
  <c r="G57" i="6" s="1"/>
  <c r="F56" i="6"/>
  <c r="G56" i="6" s="1"/>
  <c r="F55" i="6"/>
  <c r="G55" i="6" s="1"/>
  <c r="F54" i="6"/>
  <c r="G54" i="6" s="1"/>
  <c r="F53" i="6"/>
  <c r="G53" i="6" s="1"/>
  <c r="F52" i="6"/>
  <c r="G52" i="6" s="1"/>
  <c r="F51" i="6"/>
  <c r="G51" i="6" s="1"/>
  <c r="F50" i="6"/>
  <c r="G50" i="6"/>
  <c r="F49" i="6"/>
  <c r="G49" i="6" s="1"/>
  <c r="F48" i="6"/>
  <c r="G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c r="F25" i="6"/>
  <c r="G25" i="6" s="1"/>
  <c r="F24" i="6"/>
  <c r="G24" i="6" s="1"/>
  <c r="F23" i="6"/>
  <c r="G23" i="6" s="1"/>
  <c r="F22" i="6"/>
  <c r="G22" i="6" s="1"/>
  <c r="F21" i="6"/>
  <c r="G21" i="6" s="1"/>
  <c r="F20" i="6"/>
  <c r="G20" i="6" s="1"/>
  <c r="F19" i="6"/>
  <c r="G19" i="6" s="1"/>
  <c r="F18" i="6"/>
  <c r="G18" i="6" s="1"/>
  <c r="F17" i="6"/>
  <c r="G17" i="6" s="1"/>
  <c r="F16" i="6"/>
  <c r="G16" i="6" s="1"/>
  <c r="F15" i="6"/>
  <c r="G15" i="6" s="1"/>
  <c r="F14" i="6"/>
  <c r="G14" i="6" s="1"/>
  <c r="F13" i="6"/>
  <c r="G13" i="6" s="1"/>
  <c r="F12" i="6"/>
  <c r="G12" i="6" s="1"/>
  <c r="F11" i="6"/>
  <c r="G11" i="6" s="1"/>
  <c r="F10" i="6"/>
  <c r="G10" i="6" s="1"/>
  <c r="F9" i="6"/>
  <c r="G9" i="6" s="1"/>
  <c r="F8" i="6"/>
  <c r="G8" i="6" s="1"/>
  <c r="E6" i="6"/>
  <c r="C6" i="6"/>
  <c r="C2" i="6"/>
  <c r="B3" i="6"/>
  <c r="C3" i="6"/>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G227" i="5" s="1"/>
  <c r="F226" i="5"/>
  <c r="G226" i="5"/>
  <c r="F225" i="5"/>
  <c r="G225" i="5" s="1"/>
  <c r="F224" i="5"/>
  <c r="G224" i="5" s="1"/>
  <c r="F223" i="5"/>
  <c r="G223" i="5" s="1"/>
  <c r="F222" i="5"/>
  <c r="G222" i="5" s="1"/>
  <c r="F221" i="5"/>
  <c r="G221" i="5" s="1"/>
  <c r="F220" i="5"/>
  <c r="G220" i="5" s="1"/>
  <c r="F219" i="5"/>
  <c r="G219" i="5" s="1"/>
  <c r="F218" i="5"/>
  <c r="G218" i="5" s="1"/>
  <c r="F217" i="5"/>
  <c r="G217" i="5" s="1"/>
  <c r="F216" i="5"/>
  <c r="G216" i="5" s="1"/>
  <c r="F215" i="5"/>
  <c r="G215" i="5" s="1"/>
  <c r="F214" i="5"/>
  <c r="G214" i="5" s="1"/>
  <c r="F213" i="5"/>
  <c r="G213" i="5" s="1"/>
  <c r="F212" i="5"/>
  <c r="G212" i="5" s="1"/>
  <c r="F211" i="5"/>
  <c r="G211" i="5" s="1"/>
  <c r="F210" i="5"/>
  <c r="G210" i="5" s="1"/>
  <c r="F209" i="5"/>
  <c r="G209" i="5" s="1"/>
  <c r="F208" i="5"/>
  <c r="G208" i="5" s="1"/>
  <c r="F207" i="5"/>
  <c r="G207" i="5" s="1"/>
  <c r="F206" i="5"/>
  <c r="G206" i="5" s="1"/>
  <c r="F205" i="5"/>
  <c r="G205" i="5" s="1"/>
  <c r="F204" i="5"/>
  <c r="G204" i="5"/>
  <c r="F203" i="5"/>
  <c r="G203" i="5" s="1"/>
  <c r="F202" i="5"/>
  <c r="G202" i="5" s="1"/>
  <c r="F201" i="5"/>
  <c r="G201" i="5" s="1"/>
  <c r="F200" i="5"/>
  <c r="G200" i="5" s="1"/>
  <c r="F199" i="5"/>
  <c r="G199" i="5" s="1"/>
  <c r="F198" i="5"/>
  <c r="G198" i="5" s="1"/>
  <c r="F197" i="5"/>
  <c r="G197" i="5" s="1"/>
  <c r="F196" i="5"/>
  <c r="G196" i="5" s="1"/>
  <c r="F195" i="5"/>
  <c r="G195" i="5" s="1"/>
  <c r="F194" i="5"/>
  <c r="G194" i="5" s="1"/>
  <c r="F193" i="5"/>
  <c r="G193" i="5" s="1"/>
  <c r="F192" i="5"/>
  <c r="G192" i="5" s="1"/>
  <c r="F191" i="5"/>
  <c r="G191" i="5" s="1"/>
  <c r="F190" i="5"/>
  <c r="G190" i="5" s="1"/>
  <c r="F189" i="5"/>
  <c r="G189" i="5" s="1"/>
  <c r="F188" i="5"/>
  <c r="G188" i="5" s="1"/>
  <c r="F187" i="5"/>
  <c r="G187" i="5" s="1"/>
  <c r="F186" i="5"/>
  <c r="G186" i="5"/>
  <c r="F185" i="5"/>
  <c r="G185" i="5" s="1"/>
  <c r="F184" i="5"/>
  <c r="G184" i="5" s="1"/>
  <c r="F183" i="5"/>
  <c r="G183" i="5" s="1"/>
  <c r="F182" i="5"/>
  <c r="G182" i="5" s="1"/>
  <c r="F181" i="5"/>
  <c r="G181" i="5" s="1"/>
  <c r="F180" i="5"/>
  <c r="G180" i="5" s="1"/>
  <c r="F179" i="5"/>
  <c r="G179" i="5" s="1"/>
  <c r="F178" i="5"/>
  <c r="G178" i="5" s="1"/>
  <c r="F177" i="5"/>
  <c r="G177" i="5" s="1"/>
  <c r="F176" i="5"/>
  <c r="G176" i="5" s="1"/>
  <c r="F175" i="5"/>
  <c r="G175" i="5" s="1"/>
  <c r="F174" i="5"/>
  <c r="G174" i="5" s="1"/>
  <c r="F173" i="5"/>
  <c r="G173" i="5" s="1"/>
  <c r="F172" i="5"/>
  <c r="G172" i="5" s="1"/>
  <c r="F171" i="5"/>
  <c r="G171" i="5" s="1"/>
  <c r="F170" i="5"/>
  <c r="G170" i="5" s="1"/>
  <c r="F169" i="5"/>
  <c r="G169" i="5" s="1"/>
  <c r="F168" i="5"/>
  <c r="G168" i="5" s="1"/>
  <c r="F167" i="5"/>
  <c r="G167" i="5" s="1"/>
  <c r="F166" i="5"/>
  <c r="G166" i="5" s="1"/>
  <c r="F165" i="5"/>
  <c r="G165" i="5" s="1"/>
  <c r="F164" i="5"/>
  <c r="G164" i="5" s="1"/>
  <c r="F163" i="5"/>
  <c r="G163" i="5" s="1"/>
  <c r="F162" i="5"/>
  <c r="G162" i="5" s="1"/>
  <c r="F161" i="5"/>
  <c r="G161" i="5" s="1"/>
  <c r="F160" i="5"/>
  <c r="G160" i="5" s="1"/>
  <c r="F159" i="5"/>
  <c r="G159" i="5" s="1"/>
  <c r="F158" i="5"/>
  <c r="G158" i="5" s="1"/>
  <c r="F157" i="5"/>
  <c r="G157" i="5" s="1"/>
  <c r="F156" i="5"/>
  <c r="G156" i="5" s="1"/>
  <c r="F155" i="5"/>
  <c r="G155" i="5" s="1"/>
  <c r="F154" i="5"/>
  <c r="G154" i="5" s="1"/>
  <c r="F153" i="5"/>
  <c r="G153" i="5" s="1"/>
  <c r="F152" i="5"/>
  <c r="G152" i="5" s="1"/>
  <c r="F151" i="5"/>
  <c r="G151" i="5" s="1"/>
  <c r="F150" i="5"/>
  <c r="G150" i="5" s="1"/>
  <c r="F149" i="5"/>
  <c r="G149" i="5" s="1"/>
  <c r="F148" i="5"/>
  <c r="G148" i="5" s="1"/>
  <c r="F147" i="5"/>
  <c r="G147" i="5" s="1"/>
  <c r="F146" i="5"/>
  <c r="G146" i="5"/>
  <c r="F145" i="5"/>
  <c r="G145" i="5" s="1"/>
  <c r="F144" i="5"/>
  <c r="G144" i="5" s="1"/>
  <c r="F143" i="5"/>
  <c r="G143" i="5" s="1"/>
  <c r="F142" i="5"/>
  <c r="G142" i="5" s="1"/>
  <c r="F141" i="5"/>
  <c r="G141" i="5" s="1"/>
  <c r="F140" i="5"/>
  <c r="G140" i="5" s="1"/>
  <c r="F139" i="5"/>
  <c r="G139" i="5" s="1"/>
  <c r="F138" i="5"/>
  <c r="G138" i="5" s="1"/>
  <c r="F137" i="5"/>
  <c r="G137" i="5" s="1"/>
  <c r="F136" i="5"/>
  <c r="G136" i="5" s="1"/>
  <c r="F135" i="5"/>
  <c r="G135" i="5" s="1"/>
  <c r="F134" i="5"/>
  <c r="G134" i="5" s="1"/>
  <c r="F133" i="5"/>
  <c r="G133" i="5" s="1"/>
  <c r="F132" i="5"/>
  <c r="G132" i="5" s="1"/>
  <c r="F131" i="5"/>
  <c r="G131" i="5" s="1"/>
  <c r="F130" i="5"/>
  <c r="G130" i="5" s="1"/>
  <c r="F129" i="5"/>
  <c r="G129" i="5" s="1"/>
  <c r="F128" i="5"/>
  <c r="G128" i="5" s="1"/>
  <c r="F127" i="5"/>
  <c r="G127" i="5" s="1"/>
  <c r="F126" i="5"/>
  <c r="G126" i="5" s="1"/>
  <c r="F125" i="5"/>
  <c r="G125" i="5" s="1"/>
  <c r="F124" i="5"/>
  <c r="G124" i="5" s="1"/>
  <c r="F123" i="5"/>
  <c r="G123" i="5" s="1"/>
  <c r="F122" i="5"/>
  <c r="G122" i="5" s="1"/>
  <c r="F121" i="5"/>
  <c r="G121" i="5" s="1"/>
  <c r="F120" i="5"/>
  <c r="G120" i="5" s="1"/>
  <c r="F119" i="5"/>
  <c r="G119" i="5" s="1"/>
  <c r="F118" i="5"/>
  <c r="G118" i="5" s="1"/>
  <c r="F117" i="5"/>
  <c r="G117" i="5" s="1"/>
  <c r="F116" i="5"/>
  <c r="G116" i="5" s="1"/>
  <c r="F115" i="5"/>
  <c r="G115" i="5" s="1"/>
  <c r="F114" i="5"/>
  <c r="G114" i="5"/>
  <c r="F113" i="5"/>
  <c r="G113" i="5" s="1"/>
  <c r="F112" i="5"/>
  <c r="G112" i="5" s="1"/>
  <c r="F111" i="5"/>
  <c r="G111" i="5" s="1"/>
  <c r="F110" i="5"/>
  <c r="G110" i="5" s="1"/>
  <c r="F109" i="5"/>
  <c r="G109" i="5" s="1"/>
  <c r="F108" i="5"/>
  <c r="G108" i="5" s="1"/>
  <c r="F107" i="5"/>
  <c r="G107" i="5" s="1"/>
  <c r="F106" i="5"/>
  <c r="G106" i="5" s="1"/>
  <c r="F105" i="5"/>
  <c r="G105" i="5" s="1"/>
  <c r="F104" i="5"/>
  <c r="G104" i="5" s="1"/>
  <c r="F103" i="5"/>
  <c r="G103" i="5" s="1"/>
  <c r="F102" i="5"/>
  <c r="G102" i="5" s="1"/>
  <c r="F101" i="5"/>
  <c r="G101" i="5" s="1"/>
  <c r="F100" i="5"/>
  <c r="G100" i="5" s="1"/>
  <c r="F99" i="5"/>
  <c r="G99" i="5" s="1"/>
  <c r="F98" i="5"/>
  <c r="G98" i="5"/>
  <c r="F97" i="5"/>
  <c r="G97" i="5" s="1"/>
  <c r="F96" i="5"/>
  <c r="G96" i="5" s="1"/>
  <c r="F95" i="5"/>
  <c r="G95" i="5" s="1"/>
  <c r="F94" i="5"/>
  <c r="G94" i="5" s="1"/>
  <c r="F93" i="5"/>
  <c r="G93" i="5" s="1"/>
  <c r="F92" i="5"/>
  <c r="G92" i="5" s="1"/>
  <c r="F91" i="5"/>
  <c r="G91" i="5" s="1"/>
  <c r="F90" i="5"/>
  <c r="G90" i="5" s="1"/>
  <c r="F89" i="5"/>
  <c r="G89" i="5" s="1"/>
  <c r="F88" i="5"/>
  <c r="G88" i="5" s="1"/>
  <c r="F87" i="5"/>
  <c r="G87" i="5" s="1"/>
  <c r="F86" i="5"/>
  <c r="G86" i="5" s="1"/>
  <c r="F85" i="5"/>
  <c r="G85" i="5" s="1"/>
  <c r="F84" i="5"/>
  <c r="G84" i="5" s="1"/>
  <c r="F83" i="5"/>
  <c r="G83" i="5" s="1"/>
  <c r="F82" i="5"/>
  <c r="G82" i="5" s="1"/>
  <c r="F81" i="5"/>
  <c r="G81" i="5" s="1"/>
  <c r="F80" i="5"/>
  <c r="G80" i="5" s="1"/>
  <c r="F79" i="5"/>
  <c r="G79" i="5" s="1"/>
  <c r="F78" i="5"/>
  <c r="G78" i="5" s="1"/>
  <c r="F77" i="5"/>
  <c r="G77" i="5" s="1"/>
  <c r="F76" i="5"/>
  <c r="G76" i="5" s="1"/>
  <c r="F75" i="5"/>
  <c r="G75" i="5" s="1"/>
  <c r="F74" i="5"/>
  <c r="G74" i="5" s="1"/>
  <c r="F73" i="5"/>
  <c r="G73" i="5" s="1"/>
  <c r="F72" i="5"/>
  <c r="G72" i="5" s="1"/>
  <c r="F71" i="5"/>
  <c r="G71" i="5" s="1"/>
  <c r="F70" i="5"/>
  <c r="G70" i="5" s="1"/>
  <c r="F69" i="5"/>
  <c r="G69" i="5" s="1"/>
  <c r="F68" i="5"/>
  <c r="G68" i="5" s="1"/>
  <c r="F67" i="5"/>
  <c r="G67" i="5" s="1"/>
  <c r="F66" i="5"/>
  <c r="G66" i="5" s="1"/>
  <c r="F65" i="5"/>
  <c r="G65" i="5" s="1"/>
  <c r="F64" i="5"/>
  <c r="G64" i="5" s="1"/>
  <c r="F63" i="5"/>
  <c r="G63" i="5" s="1"/>
  <c r="F62" i="5"/>
  <c r="G62" i="5" s="1"/>
  <c r="F61" i="5"/>
  <c r="G61" i="5" s="1"/>
  <c r="F60" i="5"/>
  <c r="G60" i="5" s="1"/>
  <c r="F59" i="5"/>
  <c r="G59" i="5" s="1"/>
  <c r="F58" i="5"/>
  <c r="G58" i="5" s="1"/>
  <c r="F57" i="5"/>
  <c r="G57" i="5" s="1"/>
  <c r="F56" i="5"/>
  <c r="G56" i="5" s="1"/>
  <c r="F55" i="5"/>
  <c r="G55" i="5" s="1"/>
  <c r="F54" i="5"/>
  <c r="G54" i="5" s="1"/>
  <c r="F53" i="5"/>
  <c r="G53" i="5" s="1"/>
  <c r="F52" i="5"/>
  <c r="G52" i="5" s="1"/>
  <c r="F51" i="5"/>
  <c r="G51" i="5" s="1"/>
  <c r="F50" i="5"/>
  <c r="G50" i="5"/>
  <c r="F49" i="5"/>
  <c r="G49" i="5" s="1"/>
  <c r="F48" i="5"/>
  <c r="G48" i="5" s="1"/>
  <c r="F47" i="5"/>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G35" i="5" s="1"/>
  <c r="F34" i="5"/>
  <c r="G34" i="5" s="1"/>
  <c r="F33" i="5"/>
  <c r="G33" i="5" s="1"/>
  <c r="F32" i="5"/>
  <c r="G32" i="5" s="1"/>
  <c r="F31" i="5"/>
  <c r="G31" i="5" s="1"/>
  <c r="F30" i="5"/>
  <c r="G30" i="5" s="1"/>
  <c r="F29" i="5"/>
  <c r="G29" i="5" s="1"/>
  <c r="F28" i="5"/>
  <c r="G28" i="5" s="1"/>
  <c r="F27" i="5"/>
  <c r="G27" i="5" s="1"/>
  <c r="F26" i="5"/>
  <c r="G26" i="5"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c r="F9" i="5"/>
  <c r="G9" i="5" s="1"/>
  <c r="F8" i="5"/>
  <c r="G8" i="5" s="1"/>
  <c r="E6" i="5"/>
  <c r="C6" i="5"/>
  <c r="C2" i="5"/>
  <c r="B3" i="5"/>
  <c r="C3" i="5"/>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G227" i="4" s="1"/>
  <c r="F226" i="4"/>
  <c r="G226" i="4" s="1"/>
  <c r="F225" i="4"/>
  <c r="G225" i="4" s="1"/>
  <c r="F224" i="4"/>
  <c r="G224" i="4" s="1"/>
  <c r="F223" i="4"/>
  <c r="G223" i="4" s="1"/>
  <c r="F222" i="4"/>
  <c r="G222" i="4" s="1"/>
  <c r="F221" i="4"/>
  <c r="G221" i="4" s="1"/>
  <c r="F220" i="4"/>
  <c r="G220" i="4" s="1"/>
  <c r="F219" i="4"/>
  <c r="G219" i="4" s="1"/>
  <c r="F218" i="4"/>
  <c r="G218" i="4" s="1"/>
  <c r="F217" i="4"/>
  <c r="G217" i="4" s="1"/>
  <c r="F216" i="4"/>
  <c r="G216" i="4" s="1"/>
  <c r="F215" i="4"/>
  <c r="G215" i="4" s="1"/>
  <c r="F214" i="4"/>
  <c r="G214" i="4" s="1"/>
  <c r="F213" i="4"/>
  <c r="G213" i="4" s="1"/>
  <c r="F212" i="4"/>
  <c r="G212" i="4" s="1"/>
  <c r="F211" i="4"/>
  <c r="G211" i="4" s="1"/>
  <c r="F210" i="4"/>
  <c r="G210" i="4" s="1"/>
  <c r="F209" i="4"/>
  <c r="G209" i="4" s="1"/>
  <c r="F208" i="4"/>
  <c r="G208" i="4" s="1"/>
  <c r="F207" i="4"/>
  <c r="G207" i="4" s="1"/>
  <c r="F206" i="4"/>
  <c r="G206" i="4" s="1"/>
  <c r="F205" i="4"/>
  <c r="G205" i="4" s="1"/>
  <c r="F204" i="4"/>
  <c r="G204" i="4" s="1"/>
  <c r="F203" i="4"/>
  <c r="G203" i="4" s="1"/>
  <c r="F202" i="4"/>
  <c r="G202" i="4"/>
  <c r="F201" i="4"/>
  <c r="G201" i="4" s="1"/>
  <c r="F200" i="4"/>
  <c r="G200" i="4" s="1"/>
  <c r="F199" i="4"/>
  <c r="G199" i="4" s="1"/>
  <c r="F198" i="4"/>
  <c r="G198" i="4" s="1"/>
  <c r="F197" i="4"/>
  <c r="G197" i="4" s="1"/>
  <c r="F196" i="4"/>
  <c r="G196" i="4" s="1"/>
  <c r="F195" i="4"/>
  <c r="G195" i="4" s="1"/>
  <c r="F194" i="4"/>
  <c r="G194" i="4" s="1"/>
  <c r="F193" i="4"/>
  <c r="G193" i="4" s="1"/>
  <c r="F192" i="4"/>
  <c r="G192" i="4" s="1"/>
  <c r="F191" i="4"/>
  <c r="G191" i="4" s="1"/>
  <c r="F190" i="4"/>
  <c r="G190" i="4" s="1"/>
  <c r="F189" i="4"/>
  <c r="G189" i="4" s="1"/>
  <c r="F188" i="4"/>
  <c r="G188" i="4" s="1"/>
  <c r="F187" i="4"/>
  <c r="G187" i="4" s="1"/>
  <c r="F186" i="4"/>
  <c r="G186" i="4" s="1"/>
  <c r="F185" i="4"/>
  <c r="G185" i="4" s="1"/>
  <c r="F184" i="4"/>
  <c r="G184" i="4" s="1"/>
  <c r="F183" i="4"/>
  <c r="G183" i="4" s="1"/>
  <c r="F182" i="4"/>
  <c r="G182" i="4" s="1"/>
  <c r="F181" i="4"/>
  <c r="G181" i="4" s="1"/>
  <c r="F180" i="4"/>
  <c r="G180" i="4" s="1"/>
  <c r="F179" i="4"/>
  <c r="G179" i="4" s="1"/>
  <c r="F178" i="4"/>
  <c r="G178" i="4" s="1"/>
  <c r="F177" i="4"/>
  <c r="G177" i="4" s="1"/>
  <c r="F176" i="4"/>
  <c r="G176" i="4" s="1"/>
  <c r="F175" i="4"/>
  <c r="G175" i="4" s="1"/>
  <c r="F174" i="4"/>
  <c r="G174" i="4" s="1"/>
  <c r="F173" i="4"/>
  <c r="G173" i="4" s="1"/>
  <c r="F172" i="4"/>
  <c r="G172" i="4" s="1"/>
  <c r="F171" i="4"/>
  <c r="G171" i="4" s="1"/>
  <c r="F170" i="4"/>
  <c r="G170" i="4" s="1"/>
  <c r="F169" i="4"/>
  <c r="G169" i="4" s="1"/>
  <c r="F168" i="4"/>
  <c r="G168" i="4" s="1"/>
  <c r="F167" i="4"/>
  <c r="G167" i="4" s="1"/>
  <c r="F166" i="4"/>
  <c r="G166" i="4" s="1"/>
  <c r="F165" i="4"/>
  <c r="G165" i="4" s="1"/>
  <c r="F164" i="4"/>
  <c r="G164" i="4" s="1"/>
  <c r="F163" i="4"/>
  <c r="G163" i="4" s="1"/>
  <c r="F162" i="4"/>
  <c r="G162" i="4" s="1"/>
  <c r="F161" i="4"/>
  <c r="G161" i="4" s="1"/>
  <c r="F160" i="4"/>
  <c r="G160" i="4" s="1"/>
  <c r="F159" i="4"/>
  <c r="G159" i="4" s="1"/>
  <c r="F158" i="4"/>
  <c r="G158" i="4" s="1"/>
  <c r="F157" i="4"/>
  <c r="G157" i="4" s="1"/>
  <c r="F156" i="4"/>
  <c r="G156" i="4" s="1"/>
  <c r="F155" i="4"/>
  <c r="G155" i="4" s="1"/>
  <c r="F154" i="4"/>
  <c r="G154" i="4"/>
  <c r="F153" i="4"/>
  <c r="G153" i="4" s="1"/>
  <c r="F152" i="4"/>
  <c r="G152" i="4" s="1"/>
  <c r="F151" i="4"/>
  <c r="G151" i="4" s="1"/>
  <c r="F150" i="4"/>
  <c r="G150" i="4" s="1"/>
  <c r="F149" i="4"/>
  <c r="G149" i="4" s="1"/>
  <c r="F148" i="4"/>
  <c r="G148" i="4" s="1"/>
  <c r="F147" i="4"/>
  <c r="G147" i="4" s="1"/>
  <c r="F146" i="4"/>
  <c r="G146" i="4" s="1"/>
  <c r="F145" i="4"/>
  <c r="G145" i="4" s="1"/>
  <c r="F144" i="4"/>
  <c r="G144" i="4" s="1"/>
  <c r="F143" i="4"/>
  <c r="G143" i="4" s="1"/>
  <c r="F142" i="4"/>
  <c r="G142" i="4" s="1"/>
  <c r="F141" i="4"/>
  <c r="G141" i="4" s="1"/>
  <c r="F140" i="4"/>
  <c r="G140" i="4" s="1"/>
  <c r="F139" i="4"/>
  <c r="G139" i="4" s="1"/>
  <c r="F138" i="4"/>
  <c r="G138" i="4" s="1"/>
  <c r="F137" i="4"/>
  <c r="G137" i="4" s="1"/>
  <c r="F136" i="4"/>
  <c r="G136" i="4" s="1"/>
  <c r="F135" i="4"/>
  <c r="G135" i="4" s="1"/>
  <c r="F134" i="4"/>
  <c r="G134" i="4" s="1"/>
  <c r="F133" i="4"/>
  <c r="G133" i="4" s="1"/>
  <c r="F132" i="4"/>
  <c r="G132" i="4" s="1"/>
  <c r="F131" i="4"/>
  <c r="G131" i="4" s="1"/>
  <c r="F130" i="4"/>
  <c r="G130" i="4" s="1"/>
  <c r="F129" i="4"/>
  <c r="G129" i="4" s="1"/>
  <c r="F128" i="4"/>
  <c r="G128" i="4" s="1"/>
  <c r="F127" i="4"/>
  <c r="G127" i="4" s="1"/>
  <c r="F126" i="4"/>
  <c r="G126" i="4" s="1"/>
  <c r="F125" i="4"/>
  <c r="G125" i="4" s="1"/>
  <c r="F124" i="4"/>
  <c r="G124" i="4" s="1"/>
  <c r="F123" i="4"/>
  <c r="G123" i="4" s="1"/>
  <c r="F122" i="4"/>
  <c r="G122" i="4" s="1"/>
  <c r="F121" i="4"/>
  <c r="G121" i="4" s="1"/>
  <c r="F120" i="4"/>
  <c r="G120" i="4" s="1"/>
  <c r="F119" i="4"/>
  <c r="G119" i="4" s="1"/>
  <c r="F118" i="4"/>
  <c r="G118" i="4" s="1"/>
  <c r="F117" i="4"/>
  <c r="G117" i="4" s="1"/>
  <c r="F116" i="4"/>
  <c r="G116" i="4" s="1"/>
  <c r="F115" i="4"/>
  <c r="G115" i="4" s="1"/>
  <c r="F114" i="4"/>
  <c r="G114" i="4" s="1"/>
  <c r="F113" i="4"/>
  <c r="G113" i="4" s="1"/>
  <c r="F112" i="4"/>
  <c r="G112" i="4" s="1"/>
  <c r="F111" i="4"/>
  <c r="G111" i="4" s="1"/>
  <c r="F110" i="4"/>
  <c r="G110" i="4" s="1"/>
  <c r="F109" i="4"/>
  <c r="G109" i="4" s="1"/>
  <c r="F108" i="4"/>
  <c r="G108" i="4" s="1"/>
  <c r="F107" i="4"/>
  <c r="G107" i="4" s="1"/>
  <c r="F106" i="4"/>
  <c r="G106" i="4"/>
  <c r="F105" i="4"/>
  <c r="G105" i="4" s="1"/>
  <c r="F104" i="4"/>
  <c r="G104" i="4" s="1"/>
  <c r="F103" i="4"/>
  <c r="G103" i="4" s="1"/>
  <c r="F102" i="4"/>
  <c r="G102" i="4" s="1"/>
  <c r="F101" i="4"/>
  <c r="G101" i="4" s="1"/>
  <c r="F100" i="4"/>
  <c r="G100" i="4" s="1"/>
  <c r="F99" i="4"/>
  <c r="G99" i="4" s="1"/>
  <c r="F98" i="4"/>
  <c r="G98" i="4" s="1"/>
  <c r="F97" i="4"/>
  <c r="G97" i="4" s="1"/>
  <c r="F96" i="4"/>
  <c r="G96" i="4" s="1"/>
  <c r="F95" i="4"/>
  <c r="G95" i="4" s="1"/>
  <c r="F94" i="4"/>
  <c r="G94" i="4" s="1"/>
  <c r="F93" i="4"/>
  <c r="G93" i="4" s="1"/>
  <c r="F92" i="4"/>
  <c r="G92" i="4" s="1"/>
  <c r="F91" i="4"/>
  <c r="G91" i="4" s="1"/>
  <c r="F90" i="4"/>
  <c r="G90" i="4" s="1"/>
  <c r="F89" i="4"/>
  <c r="G89" i="4" s="1"/>
  <c r="F88" i="4"/>
  <c r="G88" i="4" s="1"/>
  <c r="F87" i="4"/>
  <c r="G87" i="4" s="1"/>
  <c r="F86" i="4"/>
  <c r="G86" i="4" s="1"/>
  <c r="F85" i="4"/>
  <c r="G85" i="4" s="1"/>
  <c r="F84" i="4"/>
  <c r="G84" i="4" s="1"/>
  <c r="F83" i="4"/>
  <c r="G83" i="4" s="1"/>
  <c r="F82" i="4"/>
  <c r="G82" i="4" s="1"/>
  <c r="F81" i="4"/>
  <c r="G81" i="4" s="1"/>
  <c r="F80" i="4"/>
  <c r="G80" i="4" s="1"/>
  <c r="F79" i="4"/>
  <c r="G79" i="4" s="1"/>
  <c r="F78" i="4"/>
  <c r="G78" i="4" s="1"/>
  <c r="F77" i="4"/>
  <c r="G77" i="4" s="1"/>
  <c r="F76" i="4"/>
  <c r="G76" i="4" s="1"/>
  <c r="F75" i="4"/>
  <c r="G75" i="4" s="1"/>
  <c r="F74" i="4"/>
  <c r="G74" i="4"/>
  <c r="F73" i="4"/>
  <c r="G73"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G60" i="4" s="1"/>
  <c r="F59" i="4"/>
  <c r="G59" i="4" s="1"/>
  <c r="F58" i="4"/>
  <c r="G58" i="4" s="1"/>
  <c r="F57" i="4"/>
  <c r="G57" i="4" s="1"/>
  <c r="F56" i="4"/>
  <c r="G56" i="4" s="1"/>
  <c r="F55" i="4"/>
  <c r="G55" i="4" s="1"/>
  <c r="F54" i="4"/>
  <c r="G54" i="4" s="1"/>
  <c r="F53" i="4"/>
  <c r="G53" i="4" s="1"/>
  <c r="F52" i="4"/>
  <c r="G52" i="4" s="1"/>
  <c r="F51" i="4"/>
  <c r="G51" i="4" s="1"/>
  <c r="F50" i="4"/>
  <c r="G50" i="4" s="1"/>
  <c r="F49" i="4"/>
  <c r="G49" i="4" s="1"/>
  <c r="F48" i="4"/>
  <c r="G48" i="4" s="1"/>
  <c r="F47" i="4"/>
  <c r="G47" i="4" s="1"/>
  <c r="F46" i="4"/>
  <c r="G46" i="4" s="1"/>
  <c r="F45" i="4"/>
  <c r="G45" i="4" s="1"/>
  <c r="F44" i="4"/>
  <c r="G44" i="4" s="1"/>
  <c r="F43" i="4"/>
  <c r="G43" i="4" s="1"/>
  <c r="F42" i="4"/>
  <c r="G42" i="4" s="1"/>
  <c r="F41" i="4"/>
  <c r="G41" i="4" s="1"/>
  <c r="F40" i="4"/>
  <c r="G40" i="4" s="1"/>
  <c r="F39" i="4"/>
  <c r="G39" i="4" s="1"/>
  <c r="F38" i="4"/>
  <c r="G38" i="4" s="1"/>
  <c r="F37" i="4"/>
  <c r="G37" i="4" s="1"/>
  <c r="F36" i="4"/>
  <c r="G36" i="4" s="1"/>
  <c r="F35" i="4"/>
  <c r="G35" i="4" s="1"/>
  <c r="F34" i="4"/>
  <c r="G34" i="4" s="1"/>
  <c r="F33" i="4"/>
  <c r="G33" i="4" s="1"/>
  <c r="F32" i="4"/>
  <c r="G32" i="4" s="1"/>
  <c r="F31" i="4"/>
  <c r="G31" i="4" s="1"/>
  <c r="F30" i="4"/>
  <c r="G30" i="4" s="1"/>
  <c r="F29" i="4"/>
  <c r="G29" i="4" s="1"/>
  <c r="F28" i="4"/>
  <c r="G28" i="4" s="1"/>
  <c r="F27" i="4"/>
  <c r="G27" i="4" s="1"/>
  <c r="F26" i="4"/>
  <c r="G26" i="4"/>
  <c r="F25" i="4"/>
  <c r="G25" i="4" s="1"/>
  <c r="F24" i="4"/>
  <c r="G24" i="4" s="1"/>
  <c r="F23" i="4"/>
  <c r="G23" i="4" s="1"/>
  <c r="F22" i="4"/>
  <c r="G22" i="4" s="1"/>
  <c r="F21" i="4"/>
  <c r="G21" i="4" s="1"/>
  <c r="F20" i="4"/>
  <c r="G20" i="4" s="1"/>
  <c r="F19" i="4"/>
  <c r="G19" i="4" s="1"/>
  <c r="F18" i="4"/>
  <c r="G18" i="4" s="1"/>
  <c r="F17" i="4"/>
  <c r="G17" i="4" s="1"/>
  <c r="F16" i="4"/>
  <c r="G16" i="4" s="1"/>
  <c r="F15" i="4"/>
  <c r="G15" i="4" s="1"/>
  <c r="F14" i="4"/>
  <c r="G14" i="4" s="1"/>
  <c r="F13" i="4"/>
  <c r="G13" i="4" s="1"/>
  <c r="F12" i="4"/>
  <c r="G12" i="4" s="1"/>
  <c r="F11" i="4"/>
  <c r="G11" i="4" s="1"/>
  <c r="F10" i="4"/>
  <c r="G10" i="4" s="1"/>
  <c r="F9" i="4"/>
  <c r="G9" i="4" s="1"/>
  <c r="F8" i="4"/>
  <c r="G8" i="4" s="1"/>
  <c r="E6" i="4"/>
  <c r="C6" i="4"/>
  <c r="D3" i="4"/>
  <c r="G5" i="25" s="1"/>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G227" i="3" s="1"/>
  <c r="F226" i="3"/>
  <c r="G226" i="3" s="1"/>
  <c r="F225" i="3"/>
  <c r="G225" i="3" s="1"/>
  <c r="F224" i="3"/>
  <c r="G224" i="3" s="1"/>
  <c r="F223" i="3"/>
  <c r="G223" i="3" s="1"/>
  <c r="F222" i="3"/>
  <c r="G222" i="3" s="1"/>
  <c r="F221" i="3"/>
  <c r="G221" i="3" s="1"/>
  <c r="F220" i="3"/>
  <c r="G220" i="3" s="1"/>
  <c r="F219" i="3"/>
  <c r="G219" i="3" s="1"/>
  <c r="F218" i="3"/>
  <c r="G218" i="3" s="1"/>
  <c r="F217" i="3"/>
  <c r="G217" i="3" s="1"/>
  <c r="F216" i="3"/>
  <c r="G216" i="3" s="1"/>
  <c r="F215" i="3"/>
  <c r="G215" i="3" s="1"/>
  <c r="F214" i="3"/>
  <c r="G214" i="3" s="1"/>
  <c r="F213" i="3"/>
  <c r="G213" i="3" s="1"/>
  <c r="F212" i="3"/>
  <c r="G212" i="3"/>
  <c r="F211" i="3"/>
  <c r="G211" i="3" s="1"/>
  <c r="F210" i="3"/>
  <c r="G210" i="3" s="1"/>
  <c r="F209" i="3"/>
  <c r="G209" i="3" s="1"/>
  <c r="F208" i="3"/>
  <c r="G208" i="3" s="1"/>
  <c r="F207" i="3"/>
  <c r="G207" i="3" s="1"/>
  <c r="F206" i="3"/>
  <c r="G206" i="3" s="1"/>
  <c r="F205" i="3"/>
  <c r="G205" i="3" s="1"/>
  <c r="F204" i="3"/>
  <c r="G204" i="3" s="1"/>
  <c r="F203" i="3"/>
  <c r="G203" i="3" s="1"/>
  <c r="F202" i="3"/>
  <c r="G202" i="3" s="1"/>
  <c r="F201" i="3"/>
  <c r="G201" i="3" s="1"/>
  <c r="F200" i="3"/>
  <c r="G200" i="3" s="1"/>
  <c r="F199" i="3"/>
  <c r="G199" i="3" s="1"/>
  <c r="F198" i="3"/>
  <c r="G198" i="3" s="1"/>
  <c r="F197" i="3"/>
  <c r="G197" i="3" s="1"/>
  <c r="F196" i="3"/>
  <c r="G196" i="3"/>
  <c r="F195" i="3"/>
  <c r="G195" i="3" s="1"/>
  <c r="F194" i="3"/>
  <c r="G194" i="3" s="1"/>
  <c r="F193" i="3"/>
  <c r="G193" i="3" s="1"/>
  <c r="F192" i="3"/>
  <c r="G192" i="3" s="1"/>
  <c r="F191" i="3"/>
  <c r="G191" i="3" s="1"/>
  <c r="F190" i="3"/>
  <c r="G190" i="3" s="1"/>
  <c r="F189" i="3"/>
  <c r="G189" i="3" s="1"/>
  <c r="F188" i="3"/>
  <c r="G188" i="3" s="1"/>
  <c r="F187" i="3"/>
  <c r="G187" i="3" s="1"/>
  <c r="F186" i="3"/>
  <c r="G186" i="3" s="1"/>
  <c r="F185" i="3"/>
  <c r="G185" i="3" s="1"/>
  <c r="F184" i="3"/>
  <c r="G184" i="3" s="1"/>
  <c r="F183" i="3"/>
  <c r="G183" i="3" s="1"/>
  <c r="F182" i="3"/>
  <c r="G182" i="3" s="1"/>
  <c r="F181" i="3"/>
  <c r="G181" i="3" s="1"/>
  <c r="F180" i="3"/>
  <c r="G180" i="3" s="1"/>
  <c r="F179" i="3"/>
  <c r="G179" i="3" s="1"/>
  <c r="F178" i="3"/>
  <c r="G178" i="3" s="1"/>
  <c r="F177" i="3"/>
  <c r="G177" i="3" s="1"/>
  <c r="F176" i="3"/>
  <c r="G176" i="3" s="1"/>
  <c r="F175" i="3"/>
  <c r="G175" i="3" s="1"/>
  <c r="F174" i="3"/>
  <c r="G174" i="3" s="1"/>
  <c r="F173" i="3"/>
  <c r="G173" i="3" s="1"/>
  <c r="F172" i="3"/>
  <c r="G172" i="3"/>
  <c r="F171" i="3"/>
  <c r="G171" i="3" s="1"/>
  <c r="F170" i="3"/>
  <c r="G170" i="3" s="1"/>
  <c r="F169" i="3"/>
  <c r="G169" i="3" s="1"/>
  <c r="F168" i="3"/>
  <c r="G168" i="3" s="1"/>
  <c r="F167" i="3"/>
  <c r="G167" i="3" s="1"/>
  <c r="F166" i="3"/>
  <c r="G166" i="3" s="1"/>
  <c r="F165" i="3"/>
  <c r="G165" i="3" s="1"/>
  <c r="F164" i="3"/>
  <c r="G164" i="3" s="1"/>
  <c r="F163" i="3"/>
  <c r="G163" i="3" s="1"/>
  <c r="F162" i="3"/>
  <c r="G162" i="3" s="1"/>
  <c r="F161" i="3"/>
  <c r="G161" i="3" s="1"/>
  <c r="F160" i="3"/>
  <c r="G160" i="3" s="1"/>
  <c r="F159" i="3"/>
  <c r="G159" i="3" s="1"/>
  <c r="F158" i="3"/>
  <c r="G158" i="3" s="1"/>
  <c r="F157" i="3"/>
  <c r="G157" i="3" s="1"/>
  <c r="F156" i="3"/>
  <c r="G156" i="3" s="1"/>
  <c r="F155" i="3"/>
  <c r="G155" i="3" s="1"/>
  <c r="F154" i="3"/>
  <c r="G154" i="3" s="1"/>
  <c r="F153" i="3"/>
  <c r="G153" i="3" s="1"/>
  <c r="F152" i="3"/>
  <c r="G152" i="3" s="1"/>
  <c r="F151" i="3"/>
  <c r="G151" i="3" s="1"/>
  <c r="F150" i="3"/>
  <c r="G150" i="3" s="1"/>
  <c r="F149" i="3"/>
  <c r="G149" i="3" s="1"/>
  <c r="F148" i="3"/>
  <c r="G148" i="3"/>
  <c r="F147" i="3"/>
  <c r="G147" i="3" s="1"/>
  <c r="F146" i="3"/>
  <c r="G146" i="3" s="1"/>
  <c r="F145" i="3"/>
  <c r="G145" i="3" s="1"/>
  <c r="F144" i="3"/>
  <c r="G144" i="3" s="1"/>
  <c r="F143" i="3"/>
  <c r="G143" i="3" s="1"/>
  <c r="F142" i="3"/>
  <c r="G142" i="3" s="1"/>
  <c r="F141" i="3"/>
  <c r="G141" i="3" s="1"/>
  <c r="F140" i="3"/>
  <c r="G140" i="3" s="1"/>
  <c r="F139" i="3"/>
  <c r="G139" i="3" s="1"/>
  <c r="F138" i="3"/>
  <c r="G138" i="3" s="1"/>
  <c r="F137" i="3"/>
  <c r="G137" i="3" s="1"/>
  <c r="F136" i="3"/>
  <c r="G136" i="3" s="1"/>
  <c r="F135" i="3"/>
  <c r="G135" i="3" s="1"/>
  <c r="F134" i="3"/>
  <c r="G134" i="3" s="1"/>
  <c r="F133" i="3"/>
  <c r="G133" i="3" s="1"/>
  <c r="F132" i="3"/>
  <c r="G132" i="3"/>
  <c r="F131" i="3"/>
  <c r="G131" i="3" s="1"/>
  <c r="F130" i="3"/>
  <c r="G130" i="3" s="1"/>
  <c r="F129" i="3"/>
  <c r="G129" i="3" s="1"/>
  <c r="F128" i="3"/>
  <c r="G128" i="3" s="1"/>
  <c r="F127" i="3"/>
  <c r="G127" i="3" s="1"/>
  <c r="F126" i="3"/>
  <c r="G126" i="3" s="1"/>
  <c r="F125" i="3"/>
  <c r="G125" i="3" s="1"/>
  <c r="F124" i="3"/>
  <c r="G124" i="3" s="1"/>
  <c r="F123" i="3"/>
  <c r="G123" i="3" s="1"/>
  <c r="F122" i="3"/>
  <c r="G122" i="3" s="1"/>
  <c r="F121" i="3"/>
  <c r="G121" i="3" s="1"/>
  <c r="F120" i="3"/>
  <c r="G120" i="3" s="1"/>
  <c r="F119" i="3"/>
  <c r="G119" i="3" s="1"/>
  <c r="F118" i="3"/>
  <c r="G118" i="3" s="1"/>
  <c r="F117" i="3"/>
  <c r="G117" i="3" s="1"/>
  <c r="F116" i="3"/>
  <c r="G116" i="3" s="1"/>
  <c r="F115" i="3"/>
  <c r="G115" i="3" s="1"/>
  <c r="F114" i="3"/>
  <c r="G114" i="3" s="1"/>
  <c r="F113" i="3"/>
  <c r="G113" i="3" s="1"/>
  <c r="F112" i="3"/>
  <c r="G112" i="3" s="1"/>
  <c r="F111" i="3"/>
  <c r="G111" i="3" s="1"/>
  <c r="F110" i="3"/>
  <c r="G110" i="3" s="1"/>
  <c r="F109" i="3"/>
  <c r="G109" i="3" s="1"/>
  <c r="F108" i="3"/>
  <c r="G108" i="3"/>
  <c r="F107" i="3"/>
  <c r="G107" i="3" s="1"/>
  <c r="F106" i="3"/>
  <c r="G106" i="3" s="1"/>
  <c r="F105" i="3"/>
  <c r="G105" i="3" s="1"/>
  <c r="F104" i="3"/>
  <c r="G104" i="3" s="1"/>
  <c r="F103" i="3"/>
  <c r="G103" i="3" s="1"/>
  <c r="F102" i="3"/>
  <c r="G102" i="3" s="1"/>
  <c r="F101" i="3"/>
  <c r="G101" i="3" s="1"/>
  <c r="F100" i="3"/>
  <c r="G100" i="3" s="1"/>
  <c r="F99" i="3"/>
  <c r="G99" i="3" s="1"/>
  <c r="F98" i="3"/>
  <c r="G98" i="3" s="1"/>
  <c r="F97" i="3"/>
  <c r="G97" i="3" s="1"/>
  <c r="F96" i="3"/>
  <c r="G96" i="3" s="1"/>
  <c r="F95" i="3"/>
  <c r="G95" i="3" s="1"/>
  <c r="F94" i="3"/>
  <c r="G94" i="3" s="1"/>
  <c r="F93" i="3"/>
  <c r="G93" i="3" s="1"/>
  <c r="F92" i="3"/>
  <c r="G92" i="3" s="1"/>
  <c r="F91" i="3"/>
  <c r="G91" i="3" s="1"/>
  <c r="F90" i="3"/>
  <c r="G90" i="3" s="1"/>
  <c r="F89" i="3"/>
  <c r="G89" i="3" s="1"/>
  <c r="F88" i="3"/>
  <c r="G88" i="3" s="1"/>
  <c r="F87" i="3"/>
  <c r="G87" i="3" s="1"/>
  <c r="F86" i="3"/>
  <c r="G86" i="3" s="1"/>
  <c r="F85" i="3"/>
  <c r="G85" i="3" s="1"/>
  <c r="F84" i="3"/>
  <c r="G84" i="3"/>
  <c r="F83" i="3"/>
  <c r="G83" i="3" s="1"/>
  <c r="F82" i="3"/>
  <c r="G82" i="3" s="1"/>
  <c r="F81" i="3"/>
  <c r="G81" i="3" s="1"/>
  <c r="F80" i="3"/>
  <c r="G80" i="3" s="1"/>
  <c r="F79" i="3"/>
  <c r="G79" i="3" s="1"/>
  <c r="F78" i="3"/>
  <c r="G78" i="3" s="1"/>
  <c r="F77" i="3"/>
  <c r="G77" i="3" s="1"/>
  <c r="F76" i="3"/>
  <c r="G76" i="3" s="1"/>
  <c r="F75" i="3"/>
  <c r="G75" i="3" s="1"/>
  <c r="F74" i="3"/>
  <c r="G74" i="3" s="1"/>
  <c r="F73" i="3"/>
  <c r="G73" i="3" s="1"/>
  <c r="F72" i="3"/>
  <c r="G72" i="3" s="1"/>
  <c r="F71" i="3"/>
  <c r="G71" i="3" s="1"/>
  <c r="F70" i="3"/>
  <c r="G70" i="3" s="1"/>
  <c r="F69" i="3"/>
  <c r="G69" i="3" s="1"/>
  <c r="F68" i="3"/>
  <c r="G68" i="3"/>
  <c r="F67" i="3"/>
  <c r="G67" i="3" s="1"/>
  <c r="F66" i="3"/>
  <c r="G66" i="3" s="1"/>
  <c r="F65" i="3"/>
  <c r="G65" i="3" s="1"/>
  <c r="F64" i="3"/>
  <c r="G64" i="3" s="1"/>
  <c r="F63" i="3"/>
  <c r="G63" i="3" s="1"/>
  <c r="F62" i="3"/>
  <c r="G62" i="3" s="1"/>
  <c r="F61" i="3"/>
  <c r="G61" i="3" s="1"/>
  <c r="F60" i="3"/>
  <c r="G60" i="3" s="1"/>
  <c r="F59" i="3"/>
  <c r="G59" i="3" s="1"/>
  <c r="F58" i="3"/>
  <c r="G58" i="3" s="1"/>
  <c r="F57" i="3"/>
  <c r="G57" i="3" s="1"/>
  <c r="F56" i="3"/>
  <c r="G56" i="3" s="1"/>
  <c r="F55" i="3"/>
  <c r="G55" i="3" s="1"/>
  <c r="F54" i="3"/>
  <c r="G54" i="3" s="1"/>
  <c r="F53" i="3"/>
  <c r="G53" i="3" s="1"/>
  <c r="F52" i="3"/>
  <c r="G52" i="3" s="1"/>
  <c r="F51" i="3"/>
  <c r="G51" i="3" s="1"/>
  <c r="F50" i="3"/>
  <c r="G50" i="3" s="1"/>
  <c r="F49" i="3"/>
  <c r="G49" i="3" s="1"/>
  <c r="F48" i="3"/>
  <c r="G48" i="3" s="1"/>
  <c r="F47" i="3"/>
  <c r="G47" i="3" s="1"/>
  <c r="F46" i="3"/>
  <c r="G46" i="3" s="1"/>
  <c r="F45" i="3"/>
  <c r="G45" i="3" s="1"/>
  <c r="F44" i="3"/>
  <c r="G44" i="3"/>
  <c r="F43" i="3"/>
  <c r="G43" i="3" s="1"/>
  <c r="F42" i="3"/>
  <c r="G42" i="3" s="1"/>
  <c r="F41" i="3"/>
  <c r="G41" i="3" s="1"/>
  <c r="F40" i="3"/>
  <c r="G40" i="3" s="1"/>
  <c r="F39" i="3"/>
  <c r="G39" i="3" s="1"/>
  <c r="F38" i="3"/>
  <c r="G38" i="3" s="1"/>
  <c r="F37" i="3"/>
  <c r="G37" i="3" s="1"/>
  <c r="F36" i="3"/>
  <c r="G36" i="3"/>
  <c r="F35" i="3"/>
  <c r="G35" i="3" s="1"/>
  <c r="F34" i="3"/>
  <c r="G34" i="3" s="1"/>
  <c r="F33" i="3"/>
  <c r="G33" i="3" s="1"/>
  <c r="F32" i="3"/>
  <c r="G32"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G11" i="3"/>
  <c r="F9" i="3"/>
  <c r="B3" i="3" s="1"/>
  <c r="G8" i="3"/>
  <c r="E6" i="3"/>
  <c r="C6" i="3"/>
  <c r="F8" i="2"/>
  <c r="G8" i="2" s="1"/>
  <c r="B3" i="2"/>
  <c r="G29" i="2"/>
  <c r="G35" i="2"/>
  <c r="G22" i="2"/>
  <c r="G21" i="2"/>
  <c r="G25" i="2"/>
  <c r="G30" i="2"/>
  <c r="G33" i="2"/>
  <c r="G37" i="2"/>
  <c r="G11" i="2"/>
  <c r="E6" i="2"/>
  <c r="C6" i="2"/>
  <c r="F10"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G227" i="2" s="1"/>
  <c r="F226" i="2"/>
  <c r="G226" i="2" s="1"/>
  <c r="F225" i="2"/>
  <c r="G225" i="2" s="1"/>
  <c r="F224" i="2"/>
  <c r="G224" i="2" s="1"/>
  <c r="F223" i="2"/>
  <c r="G223" i="2" s="1"/>
  <c r="F222" i="2"/>
  <c r="G222" i="2" s="1"/>
  <c r="F221" i="2"/>
  <c r="G221" i="2" s="1"/>
  <c r="F220" i="2"/>
  <c r="G220" i="2"/>
  <c r="F219" i="2"/>
  <c r="G219" i="2" s="1"/>
  <c r="F218" i="2"/>
  <c r="G218" i="2" s="1"/>
  <c r="F217" i="2"/>
  <c r="G217" i="2" s="1"/>
  <c r="F216" i="2"/>
  <c r="G216" i="2" s="1"/>
  <c r="F215" i="2"/>
  <c r="G215" i="2" s="1"/>
  <c r="F214" i="2"/>
  <c r="G214" i="2" s="1"/>
  <c r="F213" i="2"/>
  <c r="G213" i="2" s="1"/>
  <c r="F212" i="2"/>
  <c r="G212" i="2"/>
  <c r="F211" i="2"/>
  <c r="G211" i="2" s="1"/>
  <c r="F210" i="2"/>
  <c r="G210" i="2" s="1"/>
  <c r="F209" i="2"/>
  <c r="G209" i="2" s="1"/>
  <c r="F208" i="2"/>
  <c r="G208" i="2" s="1"/>
  <c r="F207" i="2"/>
  <c r="G207" i="2" s="1"/>
  <c r="F206" i="2"/>
  <c r="G206" i="2" s="1"/>
  <c r="F205" i="2"/>
  <c r="G205" i="2" s="1"/>
  <c r="F204" i="2"/>
  <c r="G204" i="2" s="1"/>
  <c r="F203" i="2"/>
  <c r="G203" i="2" s="1"/>
  <c r="F202" i="2"/>
  <c r="G202" i="2" s="1"/>
  <c r="F201" i="2"/>
  <c r="G201" i="2" s="1"/>
  <c r="F200" i="2"/>
  <c r="G200" i="2"/>
  <c r="F199" i="2"/>
  <c r="G199" i="2" s="1"/>
  <c r="F198" i="2"/>
  <c r="G198" i="2" s="1"/>
  <c r="F197" i="2"/>
  <c r="G197" i="2" s="1"/>
  <c r="F196" i="2"/>
  <c r="G196" i="2" s="1"/>
  <c r="F195" i="2"/>
  <c r="G195" i="2" s="1"/>
  <c r="F194" i="2"/>
  <c r="G194" i="2" s="1"/>
  <c r="F193" i="2"/>
  <c r="G193" i="2" s="1"/>
  <c r="F192" i="2"/>
  <c r="G192" i="2" s="1"/>
  <c r="F191" i="2"/>
  <c r="G191" i="2" s="1"/>
  <c r="F190" i="2"/>
  <c r="G190" i="2" s="1"/>
  <c r="F189" i="2"/>
  <c r="G189" i="2" s="1"/>
  <c r="F188" i="2"/>
  <c r="G188" i="2"/>
  <c r="F187" i="2"/>
  <c r="G187" i="2" s="1"/>
  <c r="F186" i="2"/>
  <c r="G186" i="2" s="1"/>
  <c r="F185" i="2"/>
  <c r="G185" i="2" s="1"/>
  <c r="F184" i="2"/>
  <c r="G184" i="2" s="1"/>
  <c r="F183" i="2"/>
  <c r="G183" i="2" s="1"/>
  <c r="F182" i="2"/>
  <c r="G182" i="2" s="1"/>
  <c r="F181" i="2"/>
  <c r="G181" i="2" s="1"/>
  <c r="F180" i="2"/>
  <c r="G180" i="2"/>
  <c r="F179" i="2"/>
  <c r="G179" i="2" s="1"/>
  <c r="F178" i="2"/>
  <c r="G178" i="2" s="1"/>
  <c r="F177" i="2"/>
  <c r="G177" i="2" s="1"/>
  <c r="F176" i="2"/>
  <c r="G176" i="2" s="1"/>
  <c r="F175" i="2"/>
  <c r="G175" i="2" s="1"/>
  <c r="F174" i="2"/>
  <c r="G174" i="2" s="1"/>
  <c r="F173" i="2"/>
  <c r="G173" i="2" s="1"/>
  <c r="F172" i="2"/>
  <c r="G172" i="2" s="1"/>
  <c r="F171" i="2"/>
  <c r="G171" i="2" s="1"/>
  <c r="F170" i="2"/>
  <c r="G170" i="2" s="1"/>
  <c r="F169" i="2"/>
  <c r="G169" i="2" s="1"/>
  <c r="F168" i="2"/>
  <c r="G168" i="2"/>
  <c r="F167" i="2"/>
  <c r="G167" i="2" s="1"/>
  <c r="F166" i="2"/>
  <c r="G166" i="2" s="1"/>
  <c r="F165" i="2"/>
  <c r="G165" i="2" s="1"/>
  <c r="F164" i="2"/>
  <c r="G164" i="2" s="1"/>
  <c r="F163" i="2"/>
  <c r="G163" i="2" s="1"/>
  <c r="F162" i="2"/>
  <c r="G162" i="2" s="1"/>
  <c r="F161" i="2"/>
  <c r="G161" i="2" s="1"/>
  <c r="F160" i="2"/>
  <c r="G160" i="2" s="1"/>
  <c r="F159" i="2"/>
  <c r="G159" i="2" s="1"/>
  <c r="F158" i="2"/>
  <c r="G158" i="2" s="1"/>
  <c r="F157" i="2"/>
  <c r="G157" i="2" s="1"/>
  <c r="F156" i="2"/>
  <c r="G156" i="2"/>
  <c r="F155" i="2"/>
  <c r="G155" i="2" s="1"/>
  <c r="F154" i="2"/>
  <c r="G154" i="2" s="1"/>
  <c r="F153" i="2"/>
  <c r="G153" i="2" s="1"/>
  <c r="F152" i="2"/>
  <c r="G152" i="2" s="1"/>
  <c r="F151" i="2"/>
  <c r="G151" i="2" s="1"/>
  <c r="F150" i="2"/>
  <c r="G150" i="2" s="1"/>
  <c r="F149" i="2"/>
  <c r="G149" i="2" s="1"/>
  <c r="F148" i="2"/>
  <c r="G148" i="2"/>
  <c r="F147" i="2"/>
  <c r="G147" i="2"/>
  <c r="F146" i="2"/>
  <c r="G146" i="2"/>
  <c r="F145" i="2"/>
  <c r="G145" i="2"/>
  <c r="F144" i="2"/>
  <c r="G144" i="2"/>
  <c r="F143" i="2"/>
  <c r="G143" i="2"/>
  <c r="F142" i="2"/>
  <c r="G142" i="2"/>
  <c r="F141" i="2"/>
  <c r="G141" i="2"/>
  <c r="F140" i="2"/>
  <c r="G140" i="2"/>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G121" i="2"/>
  <c r="F120" i="2"/>
  <c r="G120" i="2"/>
  <c r="F119" i="2"/>
  <c r="G119" i="2"/>
  <c r="F118" i="2"/>
  <c r="G118" i="2"/>
  <c r="F117" i="2"/>
  <c r="G117" i="2"/>
  <c r="F116" i="2"/>
  <c r="G116" i="2"/>
  <c r="F115" i="2"/>
  <c r="G115" i="2"/>
  <c r="F114" i="2"/>
  <c r="G114" i="2"/>
  <c r="F113" i="2"/>
  <c r="G113" i="2"/>
  <c r="F112" i="2"/>
  <c r="G112" i="2"/>
  <c r="F111" i="2"/>
  <c r="G111" i="2"/>
  <c r="F110" i="2"/>
  <c r="G110" i="2"/>
  <c r="F109" i="2"/>
  <c r="G109" i="2"/>
  <c r="F108" i="2"/>
  <c r="G108" i="2"/>
  <c r="F107" i="2"/>
  <c r="G107" i="2"/>
  <c r="F106" i="2"/>
  <c r="G106" i="2"/>
  <c r="F105" i="2"/>
  <c r="G105" i="2"/>
  <c r="F104" i="2"/>
  <c r="G104" i="2"/>
  <c r="F103" i="2"/>
  <c r="G103" i="2"/>
  <c r="F102" i="2"/>
  <c r="G102" i="2"/>
  <c r="F101" i="2"/>
  <c r="G101" i="2"/>
  <c r="F100" i="2"/>
  <c r="G100" i="2"/>
  <c r="F99" i="2"/>
  <c r="G99" i="2"/>
  <c r="F98" i="2"/>
  <c r="G98" i="2"/>
  <c r="F97" i="2"/>
  <c r="G97" i="2"/>
  <c r="F96" i="2"/>
  <c r="G96" i="2"/>
  <c r="F95" i="2"/>
  <c r="G95" i="2"/>
  <c r="F94" i="2"/>
  <c r="G94" i="2"/>
  <c r="F93" i="2"/>
  <c r="G93" i="2"/>
  <c r="F92" i="2"/>
  <c r="G92" i="2"/>
  <c r="F91" i="2"/>
  <c r="G91" i="2"/>
  <c r="F90" i="2"/>
  <c r="G90" i="2"/>
  <c r="F89" i="2"/>
  <c r="G89" i="2"/>
  <c r="F88" i="2"/>
  <c r="G88" i="2"/>
  <c r="F87" i="2"/>
  <c r="G87" i="2"/>
  <c r="F86" i="2"/>
  <c r="G86" i="2"/>
  <c r="F85" i="2"/>
  <c r="G85" i="2"/>
  <c r="F84" i="2"/>
  <c r="G84" i="2"/>
  <c r="F83" i="2"/>
  <c r="G83" i="2"/>
  <c r="F82" i="2"/>
  <c r="G82" i="2"/>
  <c r="F81" i="2"/>
  <c r="G81" i="2"/>
  <c r="F80" i="2"/>
  <c r="G80" i="2"/>
  <c r="F79" i="2"/>
  <c r="G79" i="2"/>
  <c r="F78" i="2"/>
  <c r="G78" i="2"/>
  <c r="F77" i="2"/>
  <c r="G77" i="2"/>
  <c r="F76" i="2"/>
  <c r="G76" i="2"/>
  <c r="F75" i="2"/>
  <c r="G75" i="2"/>
  <c r="F74" i="2"/>
  <c r="G74" i="2"/>
  <c r="F73" i="2"/>
  <c r="G73" i="2"/>
  <c r="F72" i="2"/>
  <c r="G72" i="2"/>
  <c r="F71" i="2"/>
  <c r="G71" i="2"/>
  <c r="F70" i="2"/>
  <c r="G70" i="2"/>
  <c r="F69" i="2"/>
  <c r="G69" i="2"/>
  <c r="F68" i="2"/>
  <c r="G68" i="2"/>
  <c r="F67" i="2"/>
  <c r="G67" i="2"/>
  <c r="F66" i="2"/>
  <c r="G66" i="2"/>
  <c r="F65" i="2"/>
  <c r="G65" i="2"/>
  <c r="F64" i="2"/>
  <c r="G64" i="2"/>
  <c r="F63" i="2"/>
  <c r="G63" i="2"/>
  <c r="F62" i="2"/>
  <c r="G62" i="2"/>
  <c r="F61" i="2"/>
  <c r="G61" i="2"/>
  <c r="F60" i="2"/>
  <c r="G60" i="2"/>
  <c r="F59" i="2"/>
  <c r="G59" i="2"/>
  <c r="F58" i="2"/>
  <c r="G58" i="2"/>
  <c r="F57" i="2"/>
  <c r="G57" i="2"/>
  <c r="F56" i="2"/>
  <c r="G56" i="2"/>
  <c r="F55" i="2"/>
  <c r="G55" i="2"/>
  <c r="F54" i="2"/>
  <c r="G54" i="2"/>
  <c r="F53" i="2"/>
  <c r="G53" i="2"/>
  <c r="F52" i="2"/>
  <c r="G52" i="2"/>
  <c r="F51" i="2"/>
  <c r="G51" i="2"/>
  <c r="F50" i="2"/>
  <c r="G50" i="2"/>
  <c r="F49" i="2"/>
  <c r="G49" i="2"/>
  <c r="F48" i="2"/>
  <c r="G48" i="2"/>
  <c r="F47" i="2"/>
  <c r="G47" i="2"/>
  <c r="F46" i="2"/>
  <c r="G46" i="2"/>
  <c r="F45" i="2"/>
  <c r="G45" i="2"/>
  <c r="F44" i="2"/>
  <c r="G44" i="2"/>
  <c r="F43" i="2"/>
  <c r="G43" i="2"/>
  <c r="F42" i="2"/>
  <c r="G42" i="2"/>
  <c r="F41" i="2"/>
  <c r="G41" i="2"/>
  <c r="F40" i="2"/>
  <c r="G40" i="2"/>
  <c r="F39" i="2"/>
  <c r="G39" i="2"/>
  <c r="F38" i="2"/>
  <c r="G38" i="2"/>
  <c r="F17" i="2"/>
  <c r="G17" i="2"/>
  <c r="F16" i="2"/>
  <c r="G16" i="2"/>
  <c r="F15" i="2"/>
  <c r="G15" i="2"/>
  <c r="F14" i="2"/>
  <c r="G14" i="2"/>
  <c r="F13" i="2"/>
  <c r="G13" i="2"/>
  <c r="F12" i="2"/>
  <c r="G12" i="2" s="1"/>
  <c r="F4" i="1"/>
  <c r="C4" i="1" s="1"/>
  <c r="F7" i="1"/>
  <c r="A7" i="1" s="1"/>
  <c r="F5" i="1"/>
  <c r="A5" i="1" s="1"/>
  <c r="F18" i="1"/>
  <c r="C18" i="1" s="1"/>
  <c r="F10" i="1"/>
  <c r="A10" i="1" s="1"/>
  <c r="F9" i="1"/>
  <c r="A9" i="1" s="1"/>
  <c r="F8" i="1"/>
  <c r="F6" i="1"/>
  <c r="F23" i="1"/>
  <c r="A23" i="1" s="1"/>
  <c r="F22" i="1"/>
  <c r="A22" i="1" s="1"/>
  <c r="F21" i="1"/>
  <c r="A21" i="1" s="1"/>
  <c r="F20" i="1"/>
  <c r="A20" i="1" s="1"/>
  <c r="F19" i="1"/>
  <c r="A19" i="1" s="1"/>
  <c r="F17" i="1"/>
  <c r="A17" i="1" s="1"/>
  <c r="F16" i="1"/>
  <c r="A16" i="1" s="1"/>
  <c r="F15" i="1"/>
  <c r="A15" i="1" s="1"/>
  <c r="F14" i="1"/>
  <c r="A14" i="1" s="1"/>
  <c r="F13" i="1"/>
  <c r="A13" i="1" s="1"/>
  <c r="F12" i="1"/>
  <c r="C12" i="1" s="1"/>
  <c r="F11" i="1"/>
  <c r="A11" i="1" s="1"/>
  <c r="G2" i="1"/>
  <c r="H2" i="1"/>
  <c r="I2" i="1"/>
  <c r="J2" i="1"/>
  <c r="K2" i="1"/>
  <c r="L2" i="1"/>
  <c r="M2" i="1"/>
  <c r="N2" i="1"/>
  <c r="G3" i="1"/>
  <c r="H3" i="1"/>
  <c r="I3" i="1"/>
  <c r="J3" i="1"/>
  <c r="K3" i="1"/>
  <c r="L3" i="1"/>
  <c r="M3" i="1"/>
  <c r="N3" i="1"/>
  <c r="O3" i="1"/>
  <c r="A4" i="1"/>
  <c r="A6" i="1"/>
  <c r="C6" i="1"/>
  <c r="A8" i="1"/>
  <c r="C8" i="1"/>
  <c r="C11" i="1"/>
  <c r="A12" i="1"/>
  <c r="C16" i="1"/>
  <c r="C21" i="1"/>
  <c r="G10" i="2"/>
  <c r="C5" i="1" l="1"/>
  <c r="C4" i="6"/>
  <c r="D7" i="25" s="1"/>
  <c r="C4" i="5"/>
  <c r="D6" i="25" s="1"/>
  <c r="D3" i="17"/>
  <c r="G6" i="17"/>
  <c r="C4" i="17"/>
  <c r="D18" i="25" s="1"/>
  <c r="G9" i="14"/>
  <c r="F6" i="14"/>
  <c r="D3" i="13"/>
  <c r="G14" i="25" s="1"/>
  <c r="D3" i="3"/>
  <c r="G4" i="25" s="1"/>
  <c r="C13" i="1"/>
  <c r="C9" i="1"/>
  <c r="C22" i="1"/>
  <c r="C4" i="8"/>
  <c r="D9" i="25" s="1"/>
  <c r="G6" i="19"/>
  <c r="F6" i="16"/>
  <c r="G10" i="12"/>
  <c r="F6" i="12"/>
  <c r="F6" i="21"/>
  <c r="D3" i="18"/>
  <c r="B20" i="1" s="1"/>
  <c r="F6" i="17"/>
  <c r="G6" i="12"/>
  <c r="C4" i="11"/>
  <c r="D12" i="25" s="1"/>
  <c r="D3" i="11"/>
  <c r="D3" i="12"/>
  <c r="B2" i="2"/>
  <c r="C4" i="4"/>
  <c r="D5" i="25" s="1"/>
  <c r="F6" i="13"/>
  <c r="B2" i="11"/>
  <c r="C23" i="1"/>
  <c r="D3" i="21"/>
  <c r="D3" i="20"/>
  <c r="G6" i="20"/>
  <c r="D3" i="19"/>
  <c r="C4" i="19"/>
  <c r="D20" i="25" s="1"/>
  <c r="F6" i="19"/>
  <c r="G19" i="25"/>
  <c r="C20" i="1"/>
  <c r="C19" i="1"/>
  <c r="A18" i="1"/>
  <c r="D3" i="16"/>
  <c r="G17" i="25" s="1"/>
  <c r="G16" i="25"/>
  <c r="B17" i="1"/>
  <c r="C17" i="1"/>
  <c r="F6" i="15"/>
  <c r="D3" i="14"/>
  <c r="B15" i="1"/>
  <c r="C4" i="13"/>
  <c r="D14" i="25" s="1"/>
  <c r="G6" i="13"/>
  <c r="B2" i="13"/>
  <c r="D2" i="13" s="1"/>
  <c r="F14" i="25" s="1"/>
  <c r="G13" i="25"/>
  <c r="B14" i="1"/>
  <c r="C14" i="1"/>
  <c r="B2" i="12"/>
  <c r="D2" i="12" s="1"/>
  <c r="D14" i="1" s="1"/>
  <c r="C4" i="12"/>
  <c r="D13" i="25" s="1"/>
  <c r="D2" i="11"/>
  <c r="D13" i="1" s="1"/>
  <c r="D4" i="11"/>
  <c r="B4" i="11"/>
  <c r="C12" i="25" s="1"/>
  <c r="G8" i="11"/>
  <c r="G6" i="11" s="1"/>
  <c r="C4" i="10"/>
  <c r="D11" i="25" s="1"/>
  <c r="B12" i="1"/>
  <c r="D3" i="9"/>
  <c r="B11" i="1" s="1"/>
  <c r="F6" i="9"/>
  <c r="B24" i="25"/>
  <c r="J2" i="25" s="1"/>
  <c r="C4" i="7"/>
  <c r="D8" i="25" s="1"/>
  <c r="G6" i="6"/>
  <c r="G6" i="5"/>
  <c r="B5" i="1"/>
  <c r="C4" i="3"/>
  <c r="D4" i="25" s="1"/>
  <c r="F6" i="3"/>
  <c r="G9" i="3"/>
  <c r="G6" i="3" s="1"/>
  <c r="D3" i="2"/>
  <c r="B4" i="1" s="1"/>
  <c r="F6" i="2"/>
  <c r="G6" i="2"/>
  <c r="C4" i="2"/>
  <c r="D3" i="25" s="1"/>
  <c r="G10" i="25"/>
  <c r="F6" i="4"/>
  <c r="D3" i="7"/>
  <c r="B2" i="18"/>
  <c r="F6" i="18"/>
  <c r="G8" i="18"/>
  <c r="G6" i="18" s="1"/>
  <c r="C15" i="1"/>
  <c r="C10" i="1"/>
  <c r="B6" i="1"/>
  <c r="B2" i="3"/>
  <c r="B2" i="4"/>
  <c r="D3" i="5"/>
  <c r="D3" i="6"/>
  <c r="F6" i="7"/>
  <c r="G9" i="8"/>
  <c r="G6" i="8" s="1"/>
  <c r="B2" i="8"/>
  <c r="C7" i="1"/>
  <c r="G6" i="4"/>
  <c r="B2" i="5"/>
  <c r="F6" i="5"/>
  <c r="B2" i="6"/>
  <c r="F6" i="6"/>
  <c r="G9" i="7"/>
  <c r="G6" i="7" s="1"/>
  <c r="B2" i="7"/>
  <c r="D3" i="8"/>
  <c r="F6" i="8"/>
  <c r="B2" i="10"/>
  <c r="F6" i="10"/>
  <c r="G8" i="10"/>
  <c r="G6" i="10" s="1"/>
  <c r="B2" i="9"/>
  <c r="C4" i="9"/>
  <c r="D10" i="25" s="1"/>
  <c r="G6" i="9"/>
  <c r="C4" i="21"/>
  <c r="D22" i="25" s="1"/>
  <c r="G6" i="21"/>
  <c r="C4" i="20"/>
  <c r="D21" i="25" s="1"/>
  <c r="B2" i="20"/>
  <c r="F6" i="20"/>
  <c r="C4" i="18"/>
  <c r="D19" i="25" s="1"/>
  <c r="C4" i="16"/>
  <c r="D17" i="25" s="1"/>
  <c r="G6" i="16"/>
  <c r="G6" i="15"/>
  <c r="B2" i="15"/>
  <c r="B2" i="16"/>
  <c r="D15" i="1"/>
  <c r="B4" i="13"/>
  <c r="C14" i="25" s="1"/>
  <c r="B2" i="21"/>
  <c r="B2" i="19"/>
  <c r="B2" i="17"/>
  <c r="C4" i="14"/>
  <c r="D15" i="25" s="1"/>
  <c r="G6" i="14"/>
  <c r="B2" i="14"/>
  <c r="F6" i="11"/>
  <c r="G18" i="25" l="1"/>
  <c r="B19" i="1"/>
  <c r="F12" i="25"/>
  <c r="G3" i="25"/>
  <c r="G12" i="25"/>
  <c r="B13" i="1"/>
  <c r="G22" i="25"/>
  <c r="B23" i="1"/>
  <c r="G21" i="25"/>
  <c r="B22" i="1"/>
  <c r="G20" i="25"/>
  <c r="B21" i="1"/>
  <c r="B18" i="1"/>
  <c r="G15" i="25"/>
  <c r="B16" i="1"/>
  <c r="D4" i="13"/>
  <c r="B4" i="12"/>
  <c r="C13" i="25" s="1"/>
  <c r="F13" i="25"/>
  <c r="D4" i="12"/>
  <c r="J12" i="25"/>
  <c r="I12" i="25"/>
  <c r="C24" i="1"/>
  <c r="D24" i="25"/>
  <c r="B4" i="14"/>
  <c r="C15" i="25" s="1"/>
  <c r="D4" i="14"/>
  <c r="D2" i="14"/>
  <c r="B4" i="8"/>
  <c r="C9" i="25" s="1"/>
  <c r="D4" i="8"/>
  <c r="D2" i="8"/>
  <c r="G6" i="25"/>
  <c r="B7" i="1"/>
  <c r="D4" i="21"/>
  <c r="B4" i="21"/>
  <c r="C22" i="25" s="1"/>
  <c r="D2" i="21"/>
  <c r="D4" i="20"/>
  <c r="D2" i="20"/>
  <c r="B4" i="20"/>
  <c r="C21" i="25" s="1"/>
  <c r="B4" i="7"/>
  <c r="C8" i="25" s="1"/>
  <c r="D4" i="7"/>
  <c r="D2" i="7"/>
  <c r="D4" i="4"/>
  <c r="B4" i="4"/>
  <c r="C5" i="25" s="1"/>
  <c r="D2" i="4"/>
  <c r="D4" i="19"/>
  <c r="B4" i="19"/>
  <c r="C20" i="25" s="1"/>
  <c r="D2" i="19"/>
  <c r="G9" i="25"/>
  <c r="B10" i="1"/>
  <c r="D4" i="6"/>
  <c r="D2" i="6"/>
  <c r="B4" i="6"/>
  <c r="C7" i="25" s="1"/>
  <c r="G8" i="25"/>
  <c r="B9" i="1"/>
  <c r="I14" i="25"/>
  <c r="J14" i="25"/>
  <c r="I13" i="25"/>
  <c r="J13" i="25"/>
  <c r="D4" i="16"/>
  <c r="B4" i="16"/>
  <c r="C17" i="25" s="1"/>
  <c r="D2" i="16"/>
  <c r="D4" i="10"/>
  <c r="B4" i="10"/>
  <c r="C11" i="25" s="1"/>
  <c r="D2" i="10"/>
  <c r="D4" i="5"/>
  <c r="D2" i="5"/>
  <c r="B4" i="5"/>
  <c r="C6" i="25" s="1"/>
  <c r="B4" i="3"/>
  <c r="C4" i="25" s="1"/>
  <c r="D4" i="3"/>
  <c r="D2" i="3"/>
  <c r="D4" i="18"/>
  <c r="D2" i="18"/>
  <c r="B4" i="18"/>
  <c r="C19" i="25" s="1"/>
  <c r="D4" i="17"/>
  <c r="B4" i="17"/>
  <c r="C18" i="25" s="1"/>
  <c r="D2" i="17"/>
  <c r="D2" i="15"/>
  <c r="B4" i="15"/>
  <c r="C16" i="25" s="1"/>
  <c r="D4" i="15"/>
  <c r="D4" i="9"/>
  <c r="B4" i="9"/>
  <c r="C10" i="25" s="1"/>
  <c r="D2" i="9"/>
  <c r="G7" i="25"/>
  <c r="B8" i="1"/>
  <c r="D2" i="2"/>
  <c r="D4" i="2"/>
  <c r="B4" i="2"/>
  <c r="C3" i="25" s="1"/>
  <c r="G24" i="25" l="1"/>
  <c r="B24" i="1"/>
  <c r="I10" i="25"/>
  <c r="J10" i="25"/>
  <c r="D19" i="1"/>
  <c r="F18" i="25"/>
  <c r="I4" i="25"/>
  <c r="J4" i="25"/>
  <c r="I6" i="25"/>
  <c r="J6" i="25"/>
  <c r="D18" i="1"/>
  <c r="F17" i="25"/>
  <c r="D8" i="1"/>
  <c r="F7" i="25"/>
  <c r="D21" i="1"/>
  <c r="F20" i="25"/>
  <c r="D6" i="1"/>
  <c r="F5" i="25"/>
  <c r="I8" i="25"/>
  <c r="J8" i="25"/>
  <c r="I21" i="25"/>
  <c r="J21" i="25"/>
  <c r="C24" i="25"/>
  <c r="J16" i="25"/>
  <c r="I16" i="25"/>
  <c r="D20" i="1"/>
  <c r="F19" i="25"/>
  <c r="D12" i="1"/>
  <c r="F11" i="25"/>
  <c r="I7" i="25"/>
  <c r="J7" i="25"/>
  <c r="D23" i="1"/>
  <c r="F22" i="25"/>
  <c r="D16" i="1"/>
  <c r="F15" i="25"/>
  <c r="I3" i="25"/>
  <c r="J3" i="25"/>
  <c r="D11" i="1"/>
  <c r="F10" i="25"/>
  <c r="I18" i="25"/>
  <c r="J18" i="25"/>
  <c r="I19" i="25"/>
  <c r="J19" i="25"/>
  <c r="I17" i="25"/>
  <c r="J17" i="25"/>
  <c r="I20" i="25"/>
  <c r="J20" i="25"/>
  <c r="J5" i="25"/>
  <c r="I5" i="25"/>
  <c r="E5" i="25" s="1"/>
  <c r="D10" i="1"/>
  <c r="F9" i="25"/>
  <c r="I15" i="25"/>
  <c r="J15" i="25"/>
  <c r="D4" i="1"/>
  <c r="F3" i="25"/>
  <c r="D17" i="1"/>
  <c r="F16" i="25"/>
  <c r="D5" i="1"/>
  <c r="F4" i="25"/>
  <c r="D7" i="1"/>
  <c r="F6" i="25"/>
  <c r="I11" i="25"/>
  <c r="J11" i="25"/>
  <c r="D9" i="1"/>
  <c r="F8" i="25"/>
  <c r="D22" i="1"/>
  <c r="F21" i="25"/>
  <c r="I22" i="25"/>
  <c r="J22" i="25"/>
  <c r="I9" i="25"/>
  <c r="J9" i="25"/>
  <c r="D24" i="1" l="1"/>
  <c r="J24" i="25"/>
  <c r="J25" i="25"/>
  <c r="H4" i="25"/>
  <c r="E4" i="25"/>
  <c r="F24" i="25"/>
  <c r="E3" i="25"/>
  <c r="H3" i="25"/>
  <c r="I2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1" authorId="0" shapeId="0" xr:uid="{00000000-0006-0000-0200-000001000000}">
      <text>
        <r>
          <rPr>
            <sz val="8"/>
            <color indexed="81"/>
            <rFont val="Tahoma"/>
            <family val="2"/>
          </rPr>
          <t>automatische berekening van het aantal collectieve activiteiten waarin een deelnemer zit</t>
        </r>
        <r>
          <rPr>
            <sz val="8"/>
            <color indexed="81"/>
            <rFont val="Tahoma"/>
          </rPr>
          <t xml:space="preserve">
</t>
        </r>
      </text>
    </comment>
    <comment ref="B1" authorId="0" shapeId="0" xr:uid="{00000000-0006-0000-0200-000002000000}">
      <text>
        <r>
          <rPr>
            <sz val="8"/>
            <color indexed="81"/>
            <rFont val="Tahoma"/>
            <family val="2"/>
          </rPr>
          <t>dit is het bedrag aan collectieve kosten welk automatisch wordt overgenomen uit het kostenoverzicht van elke deelnemer.
Dit bedrag moet hetzelfde zijn als de cel hiernaast (de som van alle collectieve deelnames). 
Is dat niet het geval dan kleurt de cel rood.
U moet dan óf een van de bedragen uit dit overzicht aanpassen óf het bedrag aan collectieve kosten uit het betreffende tabblad van de deelnemer.</t>
        </r>
      </text>
    </comment>
    <comment ref="C1" authorId="0" shapeId="0" xr:uid="{00000000-0006-0000-0200-000003000000}">
      <text>
        <r>
          <rPr>
            <sz val="8"/>
            <color indexed="81"/>
            <rFont val="Tahoma"/>
            <family val="2"/>
          </rPr>
          <t>de som van alle bedragen uit alle collectieve activiteiten uit dit overzicht (m.a.w. het totaal van alle collectieve deelnames van een deelnemer).
Dit bedrag moet hetzelfde zijn als de cel hiernaast (het collectief bedrag uit het kostenoverzicht van de deelnemer). 
Is dat niet het geval dan kleurt de cel rood.
U moet dan óf een van de bedragen uit dit overzicht aanpassen óf het bedrag aan collectieve kosten uit het betreffende tabblad van de deelnemer.</t>
        </r>
      </text>
    </comment>
    <comment ref="F1" authorId="0" shapeId="0" xr:uid="{00000000-0006-0000-0200-000004000000}">
      <text>
        <r>
          <rPr>
            <sz val="8"/>
            <color indexed="81"/>
            <rFont val="Tahoma"/>
          </rPr>
          <t xml:space="preserve">alle collectieve activiteiten uit dit IPC (gebruik voor elk collectief een aparte kolom)
</t>
        </r>
      </text>
    </comment>
    <comment ref="F2" authorId="0" shapeId="0" xr:uid="{00000000-0006-0000-0200-000005000000}">
      <text>
        <r>
          <rPr>
            <sz val="8"/>
            <color indexed="81"/>
            <rFont val="Tahoma"/>
            <family val="2"/>
          </rPr>
          <t xml:space="preserve">automatische berekening van het aantal deelnemers aan een collectieve activiteit
</t>
        </r>
      </text>
    </comment>
    <comment ref="F3" authorId="0" shapeId="0" xr:uid="{00000000-0006-0000-0200-000006000000}">
      <text>
        <r>
          <rPr>
            <sz val="8"/>
            <color indexed="81"/>
            <rFont val="Tahoma"/>
            <family val="2"/>
          </rPr>
          <t xml:space="preserve">in deze kolom verschijnen de namen van de deelnemers automatisch wanneer de naam van de deelnemer in zijn/haar tabblad (dln (1); dln (2); etc.) is ingevuld </t>
        </r>
      </text>
    </comment>
    <comment ref="G3" authorId="0" shapeId="0" xr:uid="{00000000-0006-0000-0200-000007000000}">
      <text>
        <r>
          <rPr>
            <sz val="8"/>
            <color indexed="81"/>
            <rFont val="Tahoma"/>
            <family val="2"/>
          </rPr>
          <t>totale projectomvang van deze collectieve activiteit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B00-000001000000}">
      <text>
        <r>
          <rPr>
            <sz val="8"/>
            <color indexed="81"/>
            <rFont val="Tahoma"/>
            <family val="2"/>
          </rPr>
          <t>naam van de deelnemer invullen</t>
        </r>
        <r>
          <rPr>
            <sz val="8"/>
            <color indexed="81"/>
            <rFont val="Tahoma"/>
          </rPr>
          <t xml:space="preserve">
</t>
        </r>
      </text>
    </comment>
    <comment ref="B7" authorId="0" shapeId="0" xr:uid="{00000000-0006-0000-0B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B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C00-000001000000}">
      <text>
        <r>
          <rPr>
            <sz val="8"/>
            <color indexed="81"/>
            <rFont val="Tahoma"/>
            <family val="2"/>
          </rPr>
          <t>naam van de deelnemer invullen</t>
        </r>
        <r>
          <rPr>
            <sz val="8"/>
            <color indexed="81"/>
            <rFont val="Tahoma"/>
          </rPr>
          <t xml:space="preserve">
</t>
        </r>
      </text>
    </comment>
    <comment ref="B7" authorId="0" shapeId="0" xr:uid="{00000000-0006-0000-0C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C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D00-000001000000}">
      <text>
        <r>
          <rPr>
            <sz val="8"/>
            <color indexed="81"/>
            <rFont val="Tahoma"/>
            <family val="2"/>
          </rPr>
          <t>naam van de deelnemer invullen</t>
        </r>
        <r>
          <rPr>
            <sz val="8"/>
            <color indexed="81"/>
            <rFont val="Tahoma"/>
          </rPr>
          <t xml:space="preserve">
</t>
        </r>
      </text>
    </comment>
    <comment ref="B7" authorId="0" shapeId="0" xr:uid="{00000000-0006-0000-0D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D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E00-000001000000}">
      <text>
        <r>
          <rPr>
            <sz val="8"/>
            <color indexed="81"/>
            <rFont val="Tahoma"/>
            <family val="2"/>
          </rPr>
          <t>naam van de deelnemer invullen</t>
        </r>
        <r>
          <rPr>
            <sz val="8"/>
            <color indexed="81"/>
            <rFont val="Tahoma"/>
          </rPr>
          <t xml:space="preserve">
</t>
        </r>
      </text>
    </comment>
    <comment ref="B7" authorId="0" shapeId="0" xr:uid="{00000000-0006-0000-0E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E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F00-000001000000}">
      <text>
        <r>
          <rPr>
            <sz val="8"/>
            <color indexed="81"/>
            <rFont val="Tahoma"/>
            <family val="2"/>
          </rPr>
          <t>naam van de deelnemer invullen</t>
        </r>
        <r>
          <rPr>
            <sz val="8"/>
            <color indexed="81"/>
            <rFont val="Tahoma"/>
          </rPr>
          <t xml:space="preserve">
</t>
        </r>
      </text>
    </comment>
    <comment ref="B7" authorId="0" shapeId="0" xr:uid="{00000000-0006-0000-0F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F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000-000001000000}">
      <text>
        <r>
          <rPr>
            <sz val="8"/>
            <color indexed="81"/>
            <rFont val="Tahoma"/>
            <family val="2"/>
          </rPr>
          <t>naam van de deelnemer invullen</t>
        </r>
        <r>
          <rPr>
            <sz val="8"/>
            <color indexed="81"/>
            <rFont val="Tahoma"/>
          </rPr>
          <t xml:space="preserve">
</t>
        </r>
      </text>
    </comment>
    <comment ref="B7" authorId="0" shapeId="0" xr:uid="{00000000-0006-0000-10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0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100-000001000000}">
      <text>
        <r>
          <rPr>
            <sz val="8"/>
            <color indexed="81"/>
            <rFont val="Tahoma"/>
            <family val="2"/>
          </rPr>
          <t>naam van de deelnemer invullen</t>
        </r>
        <r>
          <rPr>
            <sz val="8"/>
            <color indexed="81"/>
            <rFont val="Tahoma"/>
          </rPr>
          <t xml:space="preserve">
</t>
        </r>
      </text>
    </comment>
    <comment ref="B7" authorId="0" shapeId="0" xr:uid="{00000000-0006-0000-11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1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200-000001000000}">
      <text>
        <r>
          <rPr>
            <sz val="8"/>
            <color indexed="81"/>
            <rFont val="Tahoma"/>
            <family val="2"/>
          </rPr>
          <t>naam van de deelnemer invullen</t>
        </r>
        <r>
          <rPr>
            <sz val="8"/>
            <color indexed="81"/>
            <rFont val="Tahoma"/>
          </rPr>
          <t xml:space="preserve">
</t>
        </r>
      </text>
    </comment>
    <comment ref="B7" authorId="0" shapeId="0" xr:uid="{00000000-0006-0000-12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2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300-000001000000}">
      <text>
        <r>
          <rPr>
            <sz val="8"/>
            <color indexed="81"/>
            <rFont val="Tahoma"/>
            <family val="2"/>
          </rPr>
          <t>naam van de deelnemer invullen</t>
        </r>
        <r>
          <rPr>
            <sz val="8"/>
            <color indexed="81"/>
            <rFont val="Tahoma"/>
          </rPr>
          <t xml:space="preserve">
</t>
        </r>
      </text>
    </comment>
    <comment ref="B7" authorId="0" shapeId="0" xr:uid="{00000000-0006-0000-13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3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400-000001000000}">
      <text>
        <r>
          <rPr>
            <sz val="8"/>
            <color indexed="81"/>
            <rFont val="Tahoma"/>
            <family val="2"/>
          </rPr>
          <t>naam van de deelnemer invullen</t>
        </r>
        <r>
          <rPr>
            <sz val="8"/>
            <color indexed="81"/>
            <rFont val="Tahoma"/>
          </rPr>
          <t xml:space="preserve">
</t>
        </r>
      </text>
    </comment>
    <comment ref="B7" authorId="0" shapeId="0" xr:uid="{00000000-0006-0000-14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4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300-000001000000}">
      <text>
        <r>
          <rPr>
            <sz val="8"/>
            <color indexed="81"/>
            <rFont val="Tahoma"/>
            <family val="2"/>
          </rPr>
          <t>naam van de deelnemer invullen</t>
        </r>
        <r>
          <rPr>
            <sz val="8"/>
            <color indexed="81"/>
            <rFont val="Tahoma"/>
          </rPr>
          <t xml:space="preserve">
</t>
        </r>
      </text>
    </comment>
    <comment ref="B7" authorId="0" shapeId="0" xr:uid="{00000000-0006-0000-03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3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500-000001000000}">
      <text>
        <r>
          <rPr>
            <sz val="8"/>
            <color indexed="81"/>
            <rFont val="Tahoma"/>
            <family val="2"/>
          </rPr>
          <t>naam van de deelnemer invullen</t>
        </r>
        <r>
          <rPr>
            <sz val="8"/>
            <color indexed="81"/>
            <rFont val="Tahoma"/>
          </rPr>
          <t xml:space="preserve">
</t>
        </r>
      </text>
    </comment>
    <comment ref="B7" authorId="0" shapeId="0" xr:uid="{00000000-0006-0000-15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5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1600-000001000000}">
      <text>
        <r>
          <rPr>
            <sz val="8"/>
            <color indexed="81"/>
            <rFont val="Tahoma"/>
            <family val="2"/>
          </rPr>
          <t>naam van de deelnemer invullen</t>
        </r>
        <r>
          <rPr>
            <sz val="8"/>
            <color indexed="81"/>
            <rFont val="Tahoma"/>
          </rPr>
          <t xml:space="preserve">
</t>
        </r>
      </text>
    </comment>
    <comment ref="B7" authorId="0" shapeId="0" xr:uid="{00000000-0006-0000-16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16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400-000001000000}">
      <text>
        <r>
          <rPr>
            <sz val="8"/>
            <color indexed="81"/>
            <rFont val="Tahoma"/>
            <family val="2"/>
          </rPr>
          <t>naam van de deelnemer invullen</t>
        </r>
        <r>
          <rPr>
            <sz val="8"/>
            <color indexed="81"/>
            <rFont val="Tahoma"/>
          </rPr>
          <t xml:space="preserve">
</t>
        </r>
      </text>
    </comment>
    <comment ref="B7" authorId="0" shapeId="0" xr:uid="{00000000-0006-0000-04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4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500-000001000000}">
      <text>
        <r>
          <rPr>
            <sz val="8"/>
            <color indexed="81"/>
            <rFont val="Tahoma"/>
            <family val="2"/>
          </rPr>
          <t>naam van de deelnemer invullen</t>
        </r>
        <r>
          <rPr>
            <sz val="8"/>
            <color indexed="81"/>
            <rFont val="Tahoma"/>
          </rPr>
          <t xml:space="preserve">
</t>
        </r>
      </text>
    </comment>
    <comment ref="B7" authorId="0" shapeId="0" xr:uid="{00000000-0006-0000-05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5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600-000001000000}">
      <text>
        <r>
          <rPr>
            <sz val="8"/>
            <color indexed="81"/>
            <rFont val="Tahoma"/>
            <family val="2"/>
          </rPr>
          <t>naam van de deelnemer invullen</t>
        </r>
        <r>
          <rPr>
            <sz val="8"/>
            <color indexed="81"/>
            <rFont val="Tahoma"/>
          </rPr>
          <t xml:space="preserve">
</t>
        </r>
      </text>
    </comment>
    <comment ref="B7" authorId="0" shapeId="0" xr:uid="{00000000-0006-0000-06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6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700-000001000000}">
      <text>
        <r>
          <rPr>
            <sz val="8"/>
            <color indexed="81"/>
            <rFont val="Tahoma"/>
            <family val="2"/>
          </rPr>
          <t>naam van de deelnemer invullen</t>
        </r>
        <r>
          <rPr>
            <sz val="8"/>
            <color indexed="81"/>
            <rFont val="Tahoma"/>
          </rPr>
          <t xml:space="preserve">
</t>
        </r>
      </text>
    </comment>
    <comment ref="B7" authorId="0" shapeId="0" xr:uid="{00000000-0006-0000-07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7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800-000001000000}">
      <text>
        <r>
          <rPr>
            <sz val="8"/>
            <color indexed="81"/>
            <rFont val="Tahoma"/>
            <family val="2"/>
          </rPr>
          <t>naam van de deelnemer invullen</t>
        </r>
        <r>
          <rPr>
            <sz val="8"/>
            <color indexed="81"/>
            <rFont val="Tahoma"/>
          </rPr>
          <t xml:space="preserve">
</t>
        </r>
      </text>
    </comment>
    <comment ref="B7" authorId="0" shapeId="0" xr:uid="{00000000-0006-0000-08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8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900-000001000000}">
      <text>
        <r>
          <rPr>
            <sz val="8"/>
            <color indexed="81"/>
            <rFont val="Tahoma"/>
            <family val="2"/>
          </rPr>
          <t>naam van de deelnemer invullen</t>
        </r>
        <r>
          <rPr>
            <sz val="8"/>
            <color indexed="81"/>
            <rFont val="Tahoma"/>
          </rPr>
          <t xml:space="preserve">
</t>
        </r>
      </text>
    </comment>
    <comment ref="B7" authorId="0" shapeId="0" xr:uid="{00000000-0006-0000-09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9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mse</author>
  </authors>
  <commentList>
    <comment ref="A6" authorId="0" shapeId="0" xr:uid="{00000000-0006-0000-0A00-000001000000}">
      <text>
        <r>
          <rPr>
            <sz val="8"/>
            <color indexed="81"/>
            <rFont val="Tahoma"/>
            <family val="2"/>
          </rPr>
          <t>naam van de deelnemer invullen</t>
        </r>
        <r>
          <rPr>
            <sz val="8"/>
            <color indexed="81"/>
            <rFont val="Tahoma"/>
          </rPr>
          <t xml:space="preserve">
</t>
        </r>
      </text>
    </comment>
    <comment ref="B7" authorId="0" shapeId="0" xr:uid="{00000000-0006-0000-0A00-000002000000}">
      <text>
        <r>
          <rPr>
            <sz val="8"/>
            <color indexed="81"/>
            <rFont val="Tahoma"/>
            <family val="2"/>
          </rPr>
          <t xml:space="preserve">Horen deze kosten bij uw collectieve plan dat u samen met anderen uitvoert, selecteer dan 'collectief'. Betreft het een individueel project laat dan het vakje leeg.
</t>
        </r>
      </text>
    </comment>
    <comment ref="C7" authorId="0" shapeId="0" xr:uid="{00000000-0006-0000-0A00-000003000000}">
      <text>
        <r>
          <rPr>
            <sz val="8"/>
            <color indexed="81"/>
            <rFont val="Tahoma"/>
          </rPr>
          <t>'Overige kosten zijn alle andere kosten dan loonkosten, bijvoorbeeld kosten voor de inhuur van andere partijen, materialen et cetera.</t>
        </r>
        <r>
          <rPr>
            <sz val="8"/>
            <color indexed="81"/>
            <rFont val="Tahoma"/>
          </rPr>
          <t xml:space="preserve">
</t>
        </r>
      </text>
    </comment>
  </commentList>
</comments>
</file>

<file path=xl/sharedStrings.xml><?xml version="1.0" encoding="utf-8"?>
<sst xmlns="http://schemas.openxmlformats.org/spreadsheetml/2006/main" count="383" uniqueCount="95">
  <si>
    <t># dln. per coll.</t>
  </si>
  <si>
    <t># coll. van dln.</t>
  </si>
  <si>
    <t>KOSTEN</t>
  </si>
  <si>
    <t>subtot.</t>
  </si>
  <si>
    <t>individueel</t>
  </si>
  <si>
    <t>collectief</t>
  </si>
  <si>
    <t>Individuele en collectieve activiteiten van de deelnemer</t>
  </si>
  <si>
    <t>overige
kosten</t>
  </si>
  <si>
    <t>omschrijving
type kosten</t>
  </si>
  <si>
    <t>totale kosten</t>
  </si>
  <si>
    <t># uren intern
(€60 p/u)</t>
  </si>
  <si>
    <t>individueel
of collectief</t>
  </si>
  <si>
    <t>intern</t>
  </si>
  <si>
    <t>overige</t>
  </si>
  <si>
    <t>naam collectief 5</t>
  </si>
  <si>
    <t>naam collectief 6</t>
  </si>
  <si>
    <t>naam
collectief 7</t>
  </si>
  <si>
    <t>naam
collectief 8</t>
  </si>
  <si>
    <t>naam
collectief 9</t>
  </si>
  <si>
    <t>naam
collectief 10</t>
  </si>
  <si>
    <t>naam
collectief 11</t>
  </si>
  <si>
    <t>Naam deelnemer:</t>
  </si>
  <si>
    <t>loonkosten
(intern)</t>
  </si>
  <si>
    <t>collectief bedrag uit kostenoverzicht deelnemer (afkomstig uit dln tabblad)</t>
  </si>
  <si>
    <t>totale collective kosten per deelnemer
(som van alle deelnames in collectieven uit deze tabel)</t>
  </si>
  <si>
    <t>dln (3)</t>
  </si>
  <si>
    <t>dln (4)</t>
  </si>
  <si>
    <t>dln (5)</t>
  </si>
  <si>
    <t>dln (6)</t>
  </si>
  <si>
    <t>dln (7)</t>
  </si>
  <si>
    <t>dln (8)</t>
  </si>
  <si>
    <t>dln (9)</t>
  </si>
  <si>
    <t>dln (10)</t>
  </si>
  <si>
    <t>dln (11)</t>
  </si>
  <si>
    <t>dln (12)</t>
  </si>
  <si>
    <t>dln (13)</t>
  </si>
  <si>
    <t>dln (19)</t>
  </si>
  <si>
    <t>dln (20)</t>
  </si>
  <si>
    <t>dln (14)</t>
  </si>
  <si>
    <t>dln (15)</t>
  </si>
  <si>
    <t>dln (16)</t>
  </si>
  <si>
    <t>dln (17)</t>
  </si>
  <si>
    <t>dln (18)</t>
  </si>
  <si>
    <t>naam
collectief 1</t>
  </si>
  <si>
    <t>naam collectief 2</t>
  </si>
  <si>
    <t>naam collectief 3</t>
  </si>
  <si>
    <t>naam collectief 4</t>
  </si>
  <si>
    <r>
      <t xml:space="preserve">Naam
deelnemer </t>
    </r>
    <r>
      <rPr>
        <b/>
        <sz val="10"/>
        <rFont val="Arial"/>
      </rPr>
      <t>↓</t>
    </r>
  </si>
  <si>
    <t>Voordat u begint, lees deze invulinstructie!</t>
  </si>
  <si>
    <t>naam
collectief 12</t>
  </si>
  <si>
    <t>naam
collectief 13</t>
  </si>
  <si>
    <t>naam
collectief 14</t>
  </si>
  <si>
    <t>Uitvoerder</t>
  </si>
  <si>
    <t>Uren</t>
  </si>
  <si>
    <t>Activiteiten voor de begeleiding van deelnemers bij hun individuele activiteiten</t>
  </si>
  <si>
    <t>Activiteiten voor de begeleiding van deelnemers bij hun collectieve activiteiten</t>
  </si>
  <si>
    <t>Administratie en andere IPC-brede taken</t>
  </si>
  <si>
    <t>Activiteiten van penvoerder (of de uitvoerdende partij), overgenomen van het overkoepelend plan</t>
  </si>
  <si>
    <t>voert iemand anders dan de penvoerder de activiteit uit? Noteer dan de naam van de uitvoerder</t>
  </si>
  <si>
    <t>naam Penvoerder</t>
  </si>
  <si>
    <t xml:space="preserve">Per activiteit (zoals omschreven in het overkoepelend plan) vult penvoerder zijn urenbegroting in. </t>
  </si>
  <si>
    <t>naam
collectief 15</t>
  </si>
  <si>
    <t>naam
collectief 16</t>
  </si>
  <si>
    <t>naam
collectief 17</t>
  </si>
  <si>
    <t>deelnemers</t>
  </si>
  <si>
    <t>overig</t>
  </si>
  <si>
    <t>totale projectkosten</t>
  </si>
  <si>
    <t>maximale subsidie</t>
  </si>
  <si>
    <t>nr</t>
  </si>
  <si>
    <t>Penvoerder</t>
  </si>
  <si>
    <t>min. 60%</t>
  </si>
  <si>
    <t>min. 20%</t>
  </si>
  <si>
    <t>TOTAAL</t>
  </si>
  <si>
    <t>excl. PV</t>
  </si>
  <si>
    <t>incl. PV</t>
  </si>
  <si>
    <t>totale individuele kosten per deelnemer (uit kostenoverzicht deelnemers)</t>
  </si>
  <si>
    <t>Tabblad deelnemer (dln (1); dln (2); dln (3); etc)</t>
  </si>
  <si>
    <t>dln (2)</t>
  </si>
  <si>
    <t>dln (1)</t>
  </si>
  <si>
    <t>Voert de penvoerder een bepaalde activiteit niet zelf uit, dan noteert u bij de betreffende activteit de naam van de uitvoerder.</t>
  </si>
  <si>
    <t>Voer voor elke deelnemer de kosten op:</t>
  </si>
  <si>
    <t>loonkosten</t>
  </si>
  <si>
    <t xml:space="preserve">Alleen de witte cellen in dit excelbestand kunnen worden ingevuld, de rest is beveiligd. </t>
  </si>
  <si>
    <t>Dit tabblad is een overzicht van alle IPC-deelnemers, de collectieve projecten waar deze deelnemers in zitten (één of meer) en de kosten die ze per collectief maken.</t>
  </si>
  <si>
    <t>Vervolgens verdeelt u de collectieve kosten per IPC-deelnemer over de collectieven. Zodra de kosten verdeeld zijn in overeenstemming met de totale kosten, kleuren de rode regels weer grijs.</t>
  </si>
  <si>
    <t xml:space="preserve">Voor élke IPC-deelnemer wordt één tabblad ingevuld (naam + kosten). De naam van de deelnemer verschijnt automatisch in het totaal overzicht Collectieven, evenals zijn totaal aan collectieve en individuele kosten.
</t>
  </si>
  <si>
    <t>- In de eerste kolom benoemt u alle (project)activiteiten die de deelnemer gaat uitvoeren. 
- In de tweede kolom zet u "collectief" als het gaat om collectieve activiteiten, of laat u het vakje leeg als het gaat om individuele activiteiten.
- In de derde kolom vult u alle kosten in die niet loonkosten zijn, gevolgd in de vierde kolom door een omschrijving naar type kosten (bijvoorbeeld materiaalkosten, huur, afschrijving etc.)
- Worden er interne uren (loonkosten) gemaakt, dan vult u het aantal uren in in de vijfde kolom.</t>
  </si>
  <si>
    <t xml:space="preserve">Let op: de naam van elk tabblad (dln (1); dln (2); dln (3) ) kan niet veranderd worden. </t>
  </si>
  <si>
    <t xml:space="preserve">
U leest in de handleiding IPC Visserij voor welke kosten u subsidie kunt krijgen en voor welke kosten niet. 
</t>
  </si>
  <si>
    <t>Tabblad 'Collectieven'</t>
  </si>
  <si>
    <t>Tabblad 'Urenbegroting-Penvoerder'</t>
  </si>
  <si>
    <r>
      <t xml:space="preserve">naam
collectieve activiteit </t>
    </r>
    <r>
      <rPr>
        <b/>
        <sz val="10"/>
        <rFont val="Arial"/>
      </rPr>
      <t>→</t>
    </r>
  </si>
  <si>
    <t>Dit begrotingsoverzicht bevat voor élke IPC-deelnemer een apart tabblad (max. 20), een totaaloverzicht van alle collectieve activiteiten en een urenbegroting van de penvoerder.</t>
  </si>
  <si>
    <t>De Penvoerder voert in de eerste rij (vanaf kolom G) de namen van de collectieve activiteiten in (ter vervanging van 'naam collectief 1'; 'naam collectief 2'; etc.)</t>
  </si>
  <si>
    <t>Nadat de deelnemer tabbladen zijn ingevuld komen de namen en subtotalen per deelnemer automatisch in de grijze cellen van tabblad Collectieven.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</si>
</sst>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quot;€&quot;\ #,##0.00_-"/>
    <numFmt numFmtId="166" formatCode="#,##0.00_-"/>
    <numFmt numFmtId="167" formatCode="&quot;€&quot;\ #,##0_-"/>
    <numFmt numFmtId="168" formatCode="0.0"/>
    <numFmt numFmtId="169" formatCode="0.0%"/>
  </numFmts>
  <fonts count="11" x14ac:knownFonts="1">
    <font>
      <sz val="10"/>
      <name val="Arial"/>
    </font>
    <font>
      <sz val="10"/>
      <name val="Arial"/>
    </font>
    <font>
      <sz val="8"/>
      <name val="Arial"/>
    </font>
    <font>
      <b/>
      <sz val="10"/>
      <name val="Arial"/>
      <family val="2"/>
    </font>
    <font>
      <b/>
      <sz val="10"/>
      <name val="Arial"/>
    </font>
    <font>
      <sz val="8"/>
      <name val="Arial"/>
      <family val="2"/>
    </font>
    <font>
      <sz val="10"/>
      <name val="Arial"/>
      <family val="2"/>
    </font>
    <font>
      <sz val="8"/>
      <color indexed="81"/>
      <name val="Tahoma"/>
    </font>
    <font>
      <sz val="8"/>
      <color indexed="81"/>
      <name val="Tahoma"/>
      <family val="2"/>
    </font>
    <font>
      <b/>
      <sz val="12"/>
      <name val="Arial"/>
      <family val="2"/>
    </font>
    <font>
      <b/>
      <i/>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4">
    <xf numFmtId="0" fontId="0" fillId="0" borderId="0" xfId="0"/>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left" vertical="top"/>
    </xf>
    <xf numFmtId="165" fontId="3" fillId="2" borderId="3" xfId="0" applyNumberFormat="1" applyFont="1" applyFill="1" applyBorder="1" applyAlignment="1" applyProtection="1">
      <alignment horizontal="center" vertical="top"/>
    </xf>
    <xf numFmtId="0" fontId="3" fillId="0" borderId="4" xfId="0" applyFont="1" applyFill="1" applyBorder="1" applyAlignment="1" applyProtection="1">
      <alignment horizontal="center" wrapText="1"/>
      <protection locked="0"/>
    </xf>
    <xf numFmtId="0" fontId="0" fillId="2" borderId="0" xfId="0" applyFill="1" applyBorder="1" applyProtection="1"/>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xf>
    <xf numFmtId="167" fontId="0" fillId="2" borderId="7" xfId="0" applyNumberFormat="1" applyFill="1" applyBorder="1" applyAlignment="1" applyProtection="1">
      <alignment horizontal="right"/>
    </xf>
    <xf numFmtId="167" fontId="3" fillId="2" borderId="7" xfId="0" applyNumberFormat="1"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168" fontId="3" fillId="2" borderId="7" xfId="0" applyNumberFormat="1"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top"/>
    </xf>
    <xf numFmtId="165" fontId="3" fillId="2" borderId="11" xfId="0" applyNumberFormat="1" applyFont="1" applyFill="1" applyBorder="1" applyAlignment="1" applyProtection="1">
      <alignment horizontal="center" vertical="top"/>
    </xf>
    <xf numFmtId="165" fontId="6" fillId="2" borderId="8" xfId="1" applyNumberFormat="1" applyFont="1" applyFill="1" applyBorder="1" applyAlignment="1" applyProtection="1">
      <alignment vertical="top"/>
    </xf>
    <xf numFmtId="165" fontId="6" fillId="2" borderId="9" xfId="1" applyNumberFormat="1" applyFont="1" applyFill="1" applyBorder="1" applyAlignment="1" applyProtection="1">
      <alignment vertical="top"/>
    </xf>
    <xf numFmtId="4" fontId="0" fillId="0" borderId="12" xfId="0" applyNumberFormat="1" applyFill="1" applyBorder="1" applyAlignment="1" applyProtection="1">
      <alignment vertical="top"/>
      <protection locked="0"/>
    </xf>
    <xf numFmtId="4" fontId="0" fillId="0" borderId="0" xfId="0" applyNumberFormat="1"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12" xfId="0" applyFill="1" applyBorder="1" applyAlignment="1" applyProtection="1">
      <alignment vertical="top"/>
      <protection locked="0"/>
    </xf>
    <xf numFmtId="0" fontId="0" fillId="2" borderId="7" xfId="0" applyFill="1" applyBorder="1" applyAlignment="1" applyProtection="1">
      <alignment horizontal="center"/>
    </xf>
    <xf numFmtId="0" fontId="3" fillId="2" borderId="7" xfId="0" applyFont="1" applyFill="1" applyBorder="1" applyAlignment="1" applyProtection="1">
      <alignment horizontal="center" wrapText="1"/>
    </xf>
    <xf numFmtId="0" fontId="3" fillId="2" borderId="13" xfId="0" applyFont="1" applyFill="1" applyBorder="1" applyAlignment="1" applyProtection="1">
      <alignment horizontal="center"/>
    </xf>
    <xf numFmtId="0" fontId="5" fillId="2" borderId="13" xfId="0" applyFont="1" applyFill="1" applyBorder="1" applyAlignment="1" applyProtection="1">
      <alignment horizontal="right"/>
    </xf>
    <xf numFmtId="0" fontId="5" fillId="2" borderId="14" xfId="0" applyFont="1" applyFill="1" applyBorder="1" applyAlignment="1" applyProtection="1">
      <alignment horizontal="center"/>
    </xf>
    <xf numFmtId="166" fontId="3" fillId="2" borderId="15" xfId="0" applyNumberFormat="1" applyFont="1" applyFill="1" applyBorder="1" applyAlignment="1" applyProtection="1">
      <alignment horizontal="center" vertical="center" wrapText="1"/>
    </xf>
    <xf numFmtId="166" fontId="3" fillId="2" borderId="16" xfId="0" applyNumberFormat="1" applyFont="1" applyFill="1" applyBorder="1" applyAlignment="1" applyProtection="1">
      <alignment horizontal="center" vertical="center"/>
    </xf>
    <xf numFmtId="0" fontId="2" fillId="2" borderId="17" xfId="0" applyFont="1" applyFill="1" applyBorder="1" applyAlignment="1" applyProtection="1">
      <alignment horizontal="center" vertical="top"/>
    </xf>
    <xf numFmtId="165" fontId="2" fillId="2" borderId="18" xfId="0" applyNumberFormat="1" applyFont="1" applyFill="1" applyBorder="1" applyAlignment="1" applyProtection="1">
      <alignment horizontal="center" vertical="top"/>
    </xf>
    <xf numFmtId="0" fontId="2" fillId="2" borderId="19" xfId="0" applyFont="1" applyFill="1" applyBorder="1" applyAlignment="1" applyProtection="1">
      <alignment horizontal="center" vertical="top"/>
    </xf>
    <xf numFmtId="4" fontId="3" fillId="2" borderId="5" xfId="0" applyNumberFormat="1" applyFont="1" applyFill="1" applyBorder="1" applyAlignment="1" applyProtection="1">
      <alignment horizontal="center"/>
    </xf>
    <xf numFmtId="4" fontId="3" fillId="2" borderId="20" xfId="0" applyNumberFormat="1" applyFont="1" applyFill="1" applyBorder="1" applyAlignment="1" applyProtection="1">
      <alignment horizontal="center"/>
    </xf>
    <xf numFmtId="4" fontId="3" fillId="2" borderId="11" xfId="0" applyNumberFormat="1" applyFont="1" applyFill="1" applyBorder="1" applyAlignment="1" applyProtection="1">
      <alignment horizontal="center"/>
    </xf>
    <xf numFmtId="0" fontId="0" fillId="3" borderId="0" xfId="0" applyFill="1"/>
    <xf numFmtId="0" fontId="6" fillId="2" borderId="0" xfId="0" applyNumberFormat="1" applyFont="1" applyFill="1" applyBorder="1" applyAlignment="1" applyProtection="1">
      <alignment horizontal="center" vertical="top"/>
    </xf>
    <xf numFmtId="0" fontId="0" fillId="3" borderId="0" xfId="0" applyFill="1" applyAlignment="1">
      <alignment wrapText="1"/>
    </xf>
    <xf numFmtId="0" fontId="0" fillId="3" borderId="17" xfId="0" applyFill="1" applyBorder="1" applyAlignment="1">
      <alignment wrapText="1"/>
    </xf>
    <xf numFmtId="0" fontId="0" fillId="3" borderId="19" xfId="0" applyFill="1" applyBorder="1" applyAlignment="1">
      <alignment wrapText="1"/>
    </xf>
    <xf numFmtId="0" fontId="3" fillId="2" borderId="1" xfId="0" applyFont="1" applyFill="1" applyBorder="1" applyAlignment="1">
      <alignment wrapText="1"/>
    </xf>
    <xf numFmtId="167" fontId="1" fillId="2" borderId="14" xfId="0" applyNumberFormat="1" applyFont="1" applyFill="1" applyBorder="1" applyProtection="1"/>
    <xf numFmtId="168" fontId="3" fillId="2" borderId="11" xfId="0" applyNumberFormat="1" applyFont="1" applyFill="1" applyBorder="1" applyAlignment="1" applyProtection="1">
      <alignment horizontal="center" vertical="top"/>
    </xf>
    <xf numFmtId="165" fontId="1" fillId="2" borderId="14" xfId="0" applyNumberFormat="1" applyFont="1" applyFill="1" applyBorder="1" applyProtection="1"/>
    <xf numFmtId="165" fontId="0" fillId="2" borderId="7" xfId="0" applyNumberFormat="1" applyFill="1" applyBorder="1" applyAlignment="1" applyProtection="1">
      <alignment horizontal="right"/>
    </xf>
    <xf numFmtId="165" fontId="3" fillId="2" borderId="7" xfId="0" applyNumberFormat="1" applyFont="1" applyFill="1" applyBorder="1" applyAlignment="1" applyProtection="1">
      <alignment horizontal="center" vertical="center" wrapText="1"/>
    </xf>
    <xf numFmtId="165" fontId="6" fillId="2" borderId="1" xfId="1" applyNumberFormat="1" applyFont="1" applyFill="1" applyBorder="1" applyAlignment="1" applyProtection="1">
      <alignment vertical="top" wrapText="1"/>
    </xf>
    <xf numFmtId="165" fontId="6" fillId="2" borderId="17" xfId="1" applyNumberFormat="1" applyFont="1" applyFill="1" applyBorder="1" applyAlignment="1" applyProtection="1">
      <alignment vertical="top" wrapText="1"/>
    </xf>
    <xf numFmtId="0" fontId="6" fillId="2" borderId="17" xfId="0" applyFont="1" applyFill="1" applyBorder="1" applyAlignment="1" applyProtection="1">
      <alignment vertical="top" wrapText="1"/>
    </xf>
    <xf numFmtId="0" fontId="0" fillId="2" borderId="17" xfId="0" applyFill="1" applyBorder="1" applyAlignment="1" applyProtection="1">
      <alignment wrapText="1"/>
    </xf>
    <xf numFmtId="168" fontId="3" fillId="2" borderId="7" xfId="0" applyNumberFormat="1" applyFont="1" applyFill="1" applyBorder="1" applyAlignment="1" applyProtection="1">
      <alignment horizontal="center"/>
    </xf>
    <xf numFmtId="167" fontId="0" fillId="4" borderId="14" xfId="0" applyNumberFormat="1" applyFill="1" applyBorder="1" applyProtection="1"/>
    <xf numFmtId="165" fontId="0" fillId="4" borderId="14" xfId="0" applyNumberFormat="1" applyFill="1" applyBorder="1" applyProtection="1"/>
    <xf numFmtId="168" fontId="3" fillId="2" borderId="23" xfId="0" applyNumberFormat="1" applyFont="1" applyFill="1" applyBorder="1" applyAlignment="1" applyProtection="1">
      <alignment horizontal="left"/>
    </xf>
    <xf numFmtId="168" fontId="3" fillId="2" borderId="0" xfId="0" applyNumberFormat="1" applyFont="1" applyFill="1" applyBorder="1" applyAlignment="1" applyProtection="1">
      <alignment horizontal="left"/>
    </xf>
    <xf numFmtId="0" fontId="6" fillId="0" borderId="21" xfId="0" applyFont="1" applyFill="1" applyBorder="1" applyAlignment="1" applyProtection="1">
      <alignment horizontal="center" vertical="top"/>
      <protection locked="0"/>
    </xf>
    <xf numFmtId="0" fontId="3" fillId="2" borderId="6" xfId="0" applyFont="1" applyFill="1" applyBorder="1" applyAlignment="1" applyProtection="1">
      <alignment horizontal="right"/>
    </xf>
    <xf numFmtId="0" fontId="3" fillId="2" borderId="24" xfId="0" applyFont="1" applyFill="1" applyBorder="1" applyAlignment="1" applyProtection="1">
      <alignment horizontal="center"/>
    </xf>
    <xf numFmtId="165" fontId="3" fillId="2" borderId="24" xfId="0" applyNumberFormat="1" applyFont="1" applyFill="1" applyBorder="1" applyAlignment="1" applyProtection="1">
      <alignment horizontal="center"/>
    </xf>
    <xf numFmtId="0" fontId="0" fillId="2" borderId="24" xfId="0" applyFill="1" applyBorder="1" applyAlignment="1" applyProtection="1">
      <alignment horizontal="center"/>
    </xf>
    <xf numFmtId="168" fontId="0" fillId="2" borderId="7" xfId="0" applyNumberFormat="1" applyFill="1" applyBorder="1" applyAlignment="1" applyProtection="1">
      <alignment horizontal="center"/>
    </xf>
    <xf numFmtId="0" fontId="3" fillId="2" borderId="21" xfId="0" applyFont="1" applyFill="1" applyBorder="1" applyAlignment="1" applyProtection="1">
      <alignment horizontal="right"/>
    </xf>
    <xf numFmtId="0" fontId="0" fillId="2" borderId="21" xfId="0" applyFill="1" applyBorder="1" applyAlignment="1" applyProtection="1">
      <alignment horizontal="right"/>
    </xf>
    <xf numFmtId="0" fontId="0" fillId="2" borderId="19" xfId="0" applyFill="1" applyBorder="1" applyAlignment="1" applyProtection="1">
      <alignment wrapText="1"/>
    </xf>
    <xf numFmtId="0" fontId="0" fillId="2" borderId="15" xfId="0" applyFill="1" applyBorder="1" applyProtection="1"/>
    <xf numFmtId="0" fontId="10" fillId="0" borderId="17" xfId="0" applyFont="1" applyFill="1" applyBorder="1" applyAlignment="1" applyProtection="1">
      <alignment vertical="top"/>
      <protection locked="0"/>
    </xf>
    <xf numFmtId="168" fontId="6" fillId="0" borderId="17" xfId="0" applyNumberFormat="1" applyFont="1" applyFill="1" applyBorder="1" applyAlignment="1" applyProtection="1">
      <alignment horizontal="center" vertical="top"/>
      <protection locked="0"/>
    </xf>
    <xf numFmtId="0" fontId="6" fillId="0" borderId="0" xfId="0" applyFont="1" applyBorder="1" applyProtection="1">
      <protection locked="0"/>
    </xf>
    <xf numFmtId="0" fontId="6" fillId="0" borderId="17" xfId="0" applyFont="1" applyFill="1" applyBorder="1" applyAlignment="1" applyProtection="1">
      <alignment vertical="top"/>
      <protection locked="0"/>
    </xf>
    <xf numFmtId="1" fontId="6" fillId="0" borderId="17" xfId="0" applyNumberFormat="1" applyFont="1" applyFill="1" applyBorder="1" applyAlignment="1" applyProtection="1">
      <alignment horizontal="center" vertical="top"/>
      <protection locked="0"/>
    </xf>
    <xf numFmtId="0" fontId="6" fillId="0" borderId="17" xfId="0" applyFont="1" applyBorder="1" applyProtection="1">
      <protection locked="0"/>
    </xf>
    <xf numFmtId="0" fontId="6" fillId="0" borderId="17" xfId="0" applyFont="1" applyBorder="1" applyAlignment="1" applyProtection="1">
      <alignment horizontal="center"/>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left"/>
      <protection locked="0"/>
    </xf>
    <xf numFmtId="0" fontId="9" fillId="0" borderId="1" xfId="0" applyFont="1" applyFill="1" applyBorder="1" applyAlignment="1" applyProtection="1">
      <alignment vertical="top"/>
    </xf>
    <xf numFmtId="0" fontId="9" fillId="0" borderId="0" xfId="0" applyFont="1" applyFill="1" applyBorder="1" applyAlignment="1" applyProtection="1">
      <alignment horizontal="left" vertical="top"/>
    </xf>
    <xf numFmtId="0" fontId="9" fillId="0" borderId="1" xfId="0" applyFont="1" applyFill="1" applyBorder="1" applyAlignment="1" applyProtection="1">
      <alignment horizontal="center" vertical="top"/>
    </xf>
    <xf numFmtId="0" fontId="9" fillId="0" borderId="0" xfId="0" applyFont="1" applyFill="1" applyBorder="1" applyProtection="1">
      <protection locked="0"/>
    </xf>
    <xf numFmtId="0" fontId="6" fillId="0" borderId="17" xfId="0" applyFont="1" applyFill="1" applyBorder="1" applyAlignment="1" applyProtection="1">
      <alignment horizontal="left" vertical="top" wrapText="1"/>
    </xf>
    <xf numFmtId="0" fontId="6" fillId="0" borderId="0" xfId="0" applyFont="1" applyFill="1" applyBorder="1" applyProtection="1">
      <protection locked="0"/>
    </xf>
    <xf numFmtId="0" fontId="9" fillId="0" borderId="17" xfId="0" applyFont="1" applyFill="1" applyBorder="1" applyAlignment="1" applyProtection="1">
      <alignment vertical="top"/>
      <protection locked="0"/>
    </xf>
    <xf numFmtId="0" fontId="0" fillId="3" borderId="0" xfId="0" applyFill="1" applyBorder="1" applyAlignment="1">
      <alignment wrapText="1"/>
    </xf>
    <xf numFmtId="4" fontId="0" fillId="0" borderId="25" xfId="0" applyNumberFormat="1" applyFill="1" applyBorder="1" applyAlignment="1" applyProtection="1">
      <alignment vertical="top"/>
      <protection locked="0"/>
    </xf>
    <xf numFmtId="4" fontId="0" fillId="0" borderId="26" xfId="0" applyNumberFormat="1" applyFill="1" applyBorder="1" applyAlignment="1" applyProtection="1">
      <alignment vertical="top"/>
      <protection locked="0"/>
    </xf>
    <xf numFmtId="4" fontId="0" fillId="0" borderId="16" xfId="0" applyNumberFormat="1" applyFill="1" applyBorder="1" applyAlignment="1" applyProtection="1">
      <alignment vertical="top"/>
      <protection locked="0"/>
    </xf>
    <xf numFmtId="4" fontId="0" fillId="0" borderId="23" xfId="0" applyNumberFormat="1" applyFill="1" applyBorder="1" applyAlignment="1" applyProtection="1">
      <alignment vertical="top"/>
      <protection locked="0"/>
    </xf>
    <xf numFmtId="4" fontId="0" fillId="0" borderId="27" xfId="0" applyNumberFormat="1" applyFill="1" applyBorder="1" applyAlignment="1" applyProtection="1">
      <alignment vertical="top"/>
      <protection locked="0"/>
    </xf>
    <xf numFmtId="4" fontId="0" fillId="0" borderId="15" xfId="0" applyNumberFormat="1" applyFill="1" applyBorder="1" applyAlignment="1" applyProtection="1">
      <alignment vertical="top"/>
      <protection locked="0"/>
    </xf>
    <xf numFmtId="0" fontId="3" fillId="0" borderId="28" xfId="0" applyFont="1" applyFill="1" applyBorder="1" applyAlignment="1" applyProtection="1">
      <alignment horizontal="center" wrapText="1"/>
      <protection locked="0"/>
    </xf>
    <xf numFmtId="0" fontId="5" fillId="2" borderId="29" xfId="0" applyFont="1" applyFill="1" applyBorder="1" applyAlignment="1" applyProtection="1">
      <alignment horizontal="center"/>
    </xf>
    <xf numFmtId="166" fontId="3" fillId="2" borderId="26" xfId="0" applyNumberFormat="1" applyFont="1" applyFill="1" applyBorder="1" applyAlignment="1" applyProtection="1">
      <alignment horizontal="center" vertical="center"/>
    </xf>
    <xf numFmtId="0" fontId="0" fillId="0" borderId="7" xfId="0" applyFill="1" applyBorder="1" applyProtection="1"/>
    <xf numFmtId="0" fontId="0" fillId="0" borderId="13" xfId="0" applyFill="1" applyBorder="1" applyProtection="1"/>
    <xf numFmtId="166" fontId="0" fillId="0" borderId="15" xfId="0" applyNumberFormat="1" applyFill="1" applyBorder="1" applyAlignment="1" applyProtection="1">
      <alignment horizontal="center" vertical="center"/>
    </xf>
    <xf numFmtId="0" fontId="0" fillId="0" borderId="0" xfId="0" applyFill="1" applyBorder="1" applyAlignment="1" applyProtection="1">
      <alignment vertical="top"/>
    </xf>
    <xf numFmtId="0" fontId="0" fillId="0" borderId="15" xfId="0" applyFill="1" applyBorder="1" applyProtection="1"/>
    <xf numFmtId="0" fontId="0" fillId="0" borderId="10" xfId="0" applyFill="1" applyBorder="1" applyProtection="1"/>
    <xf numFmtId="0" fontId="0" fillId="0" borderId="11" xfId="0" applyFill="1" applyBorder="1" applyProtection="1"/>
    <xf numFmtId="0" fontId="2"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ill="1" applyProtection="1"/>
    <xf numFmtId="0" fontId="0" fillId="2" borderId="0" xfId="0" applyNumberFormat="1" applyFill="1" applyBorder="1" applyAlignment="1" applyProtection="1">
      <alignment horizontal="center" vertical="top" wrapText="1"/>
    </xf>
    <xf numFmtId="0" fontId="0" fillId="0" borderId="0" xfId="0" applyFill="1" applyBorder="1" applyProtection="1"/>
    <xf numFmtId="0" fontId="6" fillId="0" borderId="6" xfId="0" applyFont="1" applyFill="1" applyBorder="1" applyAlignment="1" applyProtection="1">
      <alignment vertical="top" wrapText="1"/>
      <protection locked="0"/>
    </xf>
    <xf numFmtId="49" fontId="6" fillId="0" borderId="1" xfId="0" applyNumberFormat="1" applyFont="1" applyFill="1" applyBorder="1" applyAlignment="1" applyProtection="1">
      <alignment horizontal="left" vertical="top"/>
      <protection locked="0"/>
    </xf>
    <xf numFmtId="165" fontId="6" fillId="0" borderId="7" xfId="0" applyNumberFormat="1" applyFont="1" applyFill="1" applyBorder="1" applyAlignment="1" applyProtection="1">
      <alignment horizontal="center" vertical="top" wrapText="1"/>
      <protection locked="0"/>
    </xf>
    <xf numFmtId="165" fontId="6" fillId="0" borderId="1" xfId="0" applyNumberFormat="1" applyFont="1" applyFill="1" applyBorder="1" applyAlignment="1" applyProtection="1">
      <alignment vertical="top" wrapText="1"/>
      <protection locked="0"/>
    </xf>
    <xf numFmtId="168" fontId="6" fillId="0" borderId="7" xfId="1" applyNumberFormat="1" applyFont="1" applyFill="1" applyBorder="1" applyAlignment="1" applyProtection="1">
      <alignment horizontal="center" vertical="top"/>
      <protection locked="0"/>
    </xf>
    <xf numFmtId="0" fontId="6" fillId="0" borderId="21" xfId="0" applyFont="1" applyFill="1" applyBorder="1" applyAlignment="1" applyProtection="1">
      <alignment vertical="top" wrapText="1"/>
      <protection locked="0"/>
    </xf>
    <xf numFmtId="49" fontId="6" fillId="0" borderId="17" xfId="0" applyNumberFormat="1" applyFont="1" applyFill="1" applyBorder="1" applyAlignment="1" applyProtection="1">
      <alignment horizontal="left" vertical="top"/>
      <protection locked="0"/>
    </xf>
    <xf numFmtId="165" fontId="6" fillId="0" borderId="0" xfId="0" applyNumberFormat="1" applyFont="1" applyFill="1" applyBorder="1" applyAlignment="1" applyProtection="1">
      <alignment horizontal="center" vertical="top"/>
      <protection locked="0"/>
    </xf>
    <xf numFmtId="165" fontId="6" fillId="0" borderId="17" xfId="0" applyNumberFormat="1" applyFont="1" applyFill="1" applyBorder="1" applyAlignment="1" applyProtection="1">
      <alignment vertical="top" wrapText="1"/>
      <protection locked="0"/>
    </xf>
    <xf numFmtId="168" fontId="6" fillId="0" borderId="0" xfId="1" applyNumberFormat="1" applyFont="1" applyFill="1" applyBorder="1" applyAlignment="1" applyProtection="1">
      <alignment horizontal="center" vertical="top"/>
      <protection locked="0"/>
    </xf>
    <xf numFmtId="168" fontId="6" fillId="0" borderId="0" xfId="0" applyNumberFormat="1" applyFont="1" applyFill="1" applyBorder="1" applyAlignment="1" applyProtection="1">
      <alignment horizontal="center" vertical="top"/>
      <protection locked="0"/>
    </xf>
    <xf numFmtId="0" fontId="0" fillId="0" borderId="21" xfId="0" applyFill="1" applyBorder="1" applyAlignment="1" applyProtection="1">
      <alignment wrapText="1"/>
      <protection locked="0"/>
    </xf>
    <xf numFmtId="0" fontId="0" fillId="0" borderId="17" xfId="0" applyFill="1" applyBorder="1" applyProtection="1">
      <protection locked="0"/>
    </xf>
    <xf numFmtId="165" fontId="0" fillId="0" borderId="0" xfId="0" applyNumberFormat="1" applyFill="1" applyBorder="1" applyProtection="1">
      <protection locked="0"/>
    </xf>
    <xf numFmtId="0" fontId="0" fillId="0" borderId="17" xfId="0" applyFill="1" applyBorder="1" applyAlignment="1" applyProtection="1">
      <alignment wrapText="1"/>
      <protection locked="0"/>
    </xf>
    <xf numFmtId="168" fontId="0" fillId="0" borderId="0" xfId="0" applyNumberFormat="1" applyFill="1" applyBorder="1" applyAlignment="1" applyProtection="1">
      <alignment horizontal="center"/>
      <protection locked="0"/>
    </xf>
    <xf numFmtId="0" fontId="0" fillId="0" borderId="17" xfId="0" applyFill="1" applyBorder="1" applyAlignment="1" applyProtection="1">
      <alignment wrapText="1"/>
    </xf>
    <xf numFmtId="0" fontId="0" fillId="0" borderId="9" xfId="0" applyFill="1" applyBorder="1" applyProtection="1"/>
    <xf numFmtId="0" fontId="0" fillId="0" borderId="22" xfId="0" applyFill="1" applyBorder="1" applyAlignment="1" applyProtection="1">
      <alignment wrapText="1"/>
      <protection locked="0"/>
    </xf>
    <xf numFmtId="0" fontId="0" fillId="0" borderId="19" xfId="0" applyFill="1" applyBorder="1" applyProtection="1">
      <protection locked="0"/>
    </xf>
    <xf numFmtId="165" fontId="0" fillId="0" borderId="15" xfId="0" applyNumberFormat="1" applyFill="1" applyBorder="1" applyProtection="1">
      <protection locked="0"/>
    </xf>
    <xf numFmtId="0" fontId="0" fillId="0" borderId="19" xfId="0" applyFill="1" applyBorder="1" applyAlignment="1" applyProtection="1">
      <alignment wrapText="1"/>
      <protection locked="0"/>
    </xf>
    <xf numFmtId="168" fontId="0" fillId="0" borderId="15" xfId="0" applyNumberFormat="1" applyFill="1" applyBorder="1" applyAlignment="1" applyProtection="1">
      <alignment horizontal="center"/>
      <protection locked="0"/>
    </xf>
    <xf numFmtId="0" fontId="0" fillId="0" borderId="19" xfId="0" applyFill="1" applyBorder="1" applyAlignment="1" applyProtection="1">
      <alignment wrapText="1"/>
    </xf>
    <xf numFmtId="0" fontId="0" fillId="0" borderId="21" xfId="0" applyFill="1" applyBorder="1" applyAlignment="1" applyProtection="1">
      <alignment wrapText="1"/>
    </xf>
    <xf numFmtId="0" fontId="0" fillId="0" borderId="17" xfId="0" applyFill="1" applyBorder="1" applyProtection="1"/>
    <xf numFmtId="165" fontId="0" fillId="0" borderId="0" xfId="0" applyNumberFormat="1" applyFill="1" applyBorder="1" applyProtection="1"/>
    <xf numFmtId="168" fontId="0" fillId="0" borderId="0" xfId="0" applyNumberFormat="1" applyFill="1" applyBorder="1" applyAlignment="1" applyProtection="1">
      <alignment horizontal="center"/>
    </xf>
    <xf numFmtId="0" fontId="0" fillId="0" borderId="22" xfId="0" applyFill="1" applyBorder="1" applyAlignment="1" applyProtection="1">
      <alignment wrapText="1"/>
    </xf>
    <xf numFmtId="0" fontId="0" fillId="0" borderId="19" xfId="0" applyFill="1" applyBorder="1" applyProtection="1"/>
    <xf numFmtId="165" fontId="0" fillId="0" borderId="15" xfId="0" applyNumberFormat="1" applyFill="1" applyBorder="1" applyProtection="1"/>
    <xf numFmtId="168" fontId="0" fillId="0" borderId="15" xfId="0" applyNumberFormat="1" applyFill="1" applyBorder="1" applyAlignment="1" applyProtection="1">
      <alignment horizontal="center"/>
    </xf>
    <xf numFmtId="165" fontId="0" fillId="0" borderId="0" xfId="0" applyNumberFormat="1" applyFill="1" applyProtection="1"/>
    <xf numFmtId="168" fontId="0" fillId="0" borderId="0" xfId="0" applyNumberFormat="1" applyFill="1" applyAlignment="1" applyProtection="1">
      <alignment horizontal="center"/>
    </xf>
    <xf numFmtId="167" fontId="3" fillId="2" borderId="14" xfId="0" applyNumberFormat="1" applyFont="1" applyFill="1" applyBorder="1" applyProtection="1"/>
    <xf numFmtId="0" fontId="3" fillId="0" borderId="30" xfId="0" applyFont="1" applyFill="1" applyBorder="1" applyAlignment="1" applyProtection="1">
      <alignment horizontal="center" wrapText="1"/>
      <protection locked="0"/>
    </xf>
    <xf numFmtId="0" fontId="5" fillId="2" borderId="31" xfId="0" applyFont="1" applyFill="1" applyBorder="1" applyAlignment="1" applyProtection="1">
      <alignment horizontal="center"/>
    </xf>
    <xf numFmtId="166" fontId="3" fillId="2" borderId="27" xfId="0" applyNumberFormat="1" applyFont="1" applyFill="1" applyBorder="1" applyAlignment="1" applyProtection="1">
      <alignment horizontal="center" vertical="center"/>
    </xf>
    <xf numFmtId="4" fontId="0" fillId="0" borderId="10" xfId="0" applyNumberFormat="1" applyFill="1" applyBorder="1" applyAlignment="1" applyProtection="1">
      <alignment vertical="top"/>
      <protection locked="0"/>
    </xf>
    <xf numFmtId="0" fontId="0" fillId="2" borderId="22" xfId="0" applyFill="1" applyBorder="1" applyProtection="1"/>
    <xf numFmtId="0" fontId="0" fillId="0" borderId="23" xfId="0" applyFill="1" applyBorder="1" applyAlignment="1" applyProtection="1">
      <alignment vertical="top"/>
      <protection locked="0"/>
    </xf>
    <xf numFmtId="0" fontId="3" fillId="0" borderId="7" xfId="0" applyFont="1" applyFill="1" applyBorder="1" applyAlignment="1" applyProtection="1">
      <alignment horizontal="center" wrapText="1"/>
      <protection locked="0"/>
    </xf>
    <xf numFmtId="0" fontId="5" fillId="2" borderId="13" xfId="0" applyFont="1" applyFill="1" applyBorder="1" applyAlignment="1" applyProtection="1">
      <alignment horizontal="center"/>
    </xf>
    <xf numFmtId="166" fontId="3" fillId="2" borderId="15" xfId="0" applyNumberFormat="1" applyFont="1" applyFill="1" applyBorder="1" applyAlignment="1" applyProtection="1">
      <alignment horizontal="center" vertical="center"/>
    </xf>
    <xf numFmtId="0" fontId="3" fillId="0" borderId="8" xfId="0" applyFont="1" applyFill="1" applyBorder="1" applyAlignment="1" applyProtection="1">
      <alignment horizontal="center" wrapText="1"/>
      <protection locked="0"/>
    </xf>
    <xf numFmtId="0" fontId="5" fillId="2" borderId="32" xfId="0" applyFont="1" applyFill="1" applyBorder="1" applyAlignment="1" applyProtection="1">
      <alignment horizontal="center"/>
    </xf>
    <xf numFmtId="166" fontId="3" fillId="2" borderId="10" xfId="0" applyNumberFormat="1" applyFont="1" applyFill="1" applyBorder="1" applyAlignment="1" applyProtection="1">
      <alignment horizontal="center" vertical="center"/>
    </xf>
    <xf numFmtId="0" fontId="3" fillId="0" borderId="24" xfId="0" applyFont="1" applyFill="1" applyBorder="1" applyAlignment="1" applyProtection="1">
      <alignment horizontal="center" wrapText="1"/>
      <protection locked="0"/>
    </xf>
    <xf numFmtId="0" fontId="0" fillId="0" borderId="0" xfId="0" applyAlignment="1">
      <alignment horizontal="center"/>
    </xf>
    <xf numFmtId="3" fontId="0" fillId="0" borderId="0" xfId="0" applyNumberFormat="1"/>
    <xf numFmtId="3" fontId="3" fillId="0" borderId="0" xfId="0" applyNumberFormat="1" applyFont="1"/>
    <xf numFmtId="169" fontId="0" fillId="0" borderId="0" xfId="0" applyNumberFormat="1" applyAlignment="1">
      <alignment horizontal="right"/>
    </xf>
    <xf numFmtId="3" fontId="0" fillId="0" borderId="0" xfId="0" applyNumberFormat="1" applyAlignment="1">
      <alignment horizontal="right"/>
    </xf>
    <xf numFmtId="165" fontId="3" fillId="2" borderId="0" xfId="0" applyNumberFormat="1" applyFont="1" applyFill="1" applyBorder="1" applyAlignment="1" applyProtection="1">
      <alignment horizontal="center" vertical="top"/>
    </xf>
    <xf numFmtId="165" fontId="3" fillId="2" borderId="33" xfId="0" applyNumberFormat="1" applyFont="1" applyFill="1" applyBorder="1" applyAlignment="1" applyProtection="1">
      <alignment horizontal="center" vertical="top"/>
    </xf>
    <xf numFmtId="165" fontId="3" fillId="2" borderId="34" xfId="0" applyNumberFormat="1" applyFont="1" applyFill="1" applyBorder="1" applyAlignment="1" applyProtection="1">
      <alignment horizontal="center" vertical="top"/>
    </xf>
    <xf numFmtId="4" fontId="3" fillId="2" borderId="36" xfId="0" applyNumberFormat="1" applyFont="1" applyFill="1" applyBorder="1" applyAlignment="1" applyProtection="1">
      <alignment horizontal="center"/>
    </xf>
    <xf numFmtId="167" fontId="0" fillId="4" borderId="31" xfId="0" applyNumberFormat="1" applyFill="1" applyBorder="1" applyProtection="1"/>
    <xf numFmtId="168" fontId="2" fillId="2" borderId="23" xfId="0" applyNumberFormat="1" applyFont="1" applyFill="1" applyBorder="1" applyAlignment="1" applyProtection="1">
      <alignment horizontal="center"/>
    </xf>
    <xf numFmtId="0" fontId="0" fillId="2" borderId="37" xfId="0" applyFill="1" applyBorder="1" applyAlignment="1" applyProtection="1">
      <alignment horizontal="center"/>
    </xf>
    <xf numFmtId="167" fontId="3" fillId="2" borderId="31" xfId="0" applyNumberFormat="1" applyFont="1" applyFill="1" applyBorder="1" applyProtection="1"/>
    <xf numFmtId="168" fontId="0" fillId="2" borderId="23" xfId="0" applyNumberFormat="1" applyFill="1" applyBorder="1" applyAlignment="1" applyProtection="1">
      <alignment horizontal="center"/>
    </xf>
    <xf numFmtId="0" fontId="0" fillId="3" borderId="1" xfId="0" applyFill="1" applyBorder="1" applyAlignment="1">
      <alignment wrapText="1"/>
    </xf>
    <xf numFmtId="0" fontId="0" fillId="3" borderId="17" xfId="0" applyFill="1" applyBorder="1" applyAlignment="1">
      <alignment vertical="top" wrapText="1"/>
    </xf>
    <xf numFmtId="0" fontId="0" fillId="3" borderId="17" xfId="0" quotePrefix="1" applyFill="1" applyBorder="1" applyAlignment="1">
      <alignment wrapText="1"/>
    </xf>
    <xf numFmtId="0" fontId="0" fillId="3" borderId="19" xfId="0" quotePrefix="1" applyFill="1" applyBorder="1" applyAlignment="1">
      <alignment wrapText="1"/>
    </xf>
    <xf numFmtId="0" fontId="0" fillId="0" borderId="0" xfId="0" applyFill="1"/>
    <xf numFmtId="0" fontId="6" fillId="0" borderId="17" xfId="0" applyFont="1" applyFill="1" applyBorder="1" applyAlignment="1" applyProtection="1">
      <alignment horizontal="left" vertical="top" wrapText="1"/>
    </xf>
    <xf numFmtId="168" fontId="3" fillId="0" borderId="17"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textRotation="90"/>
    </xf>
    <xf numFmtId="0" fontId="2" fillId="2" borderId="17" xfId="0" applyFont="1" applyFill="1" applyBorder="1" applyAlignment="1" applyProtection="1">
      <alignment horizontal="center" textRotation="90"/>
    </xf>
    <xf numFmtId="0" fontId="2" fillId="2" borderId="19" xfId="0" applyFont="1" applyFill="1" applyBorder="1" applyAlignment="1" applyProtection="1">
      <alignment horizontal="center" textRotation="90"/>
    </xf>
    <xf numFmtId="0" fontId="2" fillId="2" borderId="28"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166" fontId="5" fillId="2" borderId="33" xfId="0" applyNumberFormat="1" applyFont="1" applyFill="1" applyBorder="1" applyAlignment="1" applyProtection="1">
      <alignment horizontal="center" vertical="center" wrapText="1"/>
    </xf>
    <xf numFmtId="166" fontId="5" fillId="2" borderId="34" xfId="0" applyNumberFormat="1" applyFont="1" applyFill="1" applyBorder="1" applyAlignment="1" applyProtection="1">
      <alignment horizontal="center" vertical="center" wrapText="1"/>
    </xf>
    <xf numFmtId="166" fontId="5" fillId="2" borderId="35" xfId="0" applyNumberFormat="1" applyFont="1" applyFill="1" applyBorder="1" applyAlignment="1" applyProtection="1">
      <alignment horizontal="center" vertical="center" wrapText="1"/>
    </xf>
  </cellXfs>
  <cellStyles count="2">
    <cellStyle name="Standaard" xfId="0" builtinId="0"/>
    <cellStyle name="Valuta" xfId="1" builtinId="4"/>
  </cellStyles>
  <dxfs count="39">
    <dxf>
      <fill>
        <patternFill>
          <bgColor indexed="50"/>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38100</xdr:rowOff>
    </xdr:from>
    <xdr:to>
      <xdr:col>3</xdr:col>
      <xdr:colOff>0</xdr:colOff>
      <xdr:row>2</xdr:row>
      <xdr:rowOff>228600</xdr:rowOff>
    </xdr:to>
    <xdr:sp macro="" textlink="">
      <xdr:nvSpPr>
        <xdr:cNvPr id="61441" name="Text Box 1">
          <a:extLst>
            <a:ext uri="{FF2B5EF4-FFF2-40B4-BE49-F238E27FC236}">
              <a16:creationId xmlns:a16="http://schemas.microsoft.com/office/drawing/2014/main" id="{30D8D07E-5A44-4B97-82AE-81CB55FF017C}"/>
            </a:ext>
          </a:extLst>
        </xdr:cNvPr>
        <xdr:cNvSpPr txBox="1">
          <a:spLocks noChangeArrowheads="1"/>
        </xdr:cNvSpPr>
      </xdr:nvSpPr>
      <xdr:spPr bwMode="auto">
        <a:xfrm>
          <a:off x="7791450" y="438150"/>
          <a:ext cx="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1" i="0" u="none" strike="noStrike" baseline="0">
              <a:solidFill>
                <a:srgbClr val="0000FF"/>
              </a:solidFill>
              <a:latin typeface="Arial"/>
              <a:cs typeface="Arial"/>
            </a:rPr>
            <a:t>2011</a:t>
          </a:r>
        </a:p>
      </xdr:txBody>
    </xdr:sp>
    <xdr:clientData/>
  </xdr:twoCellAnchor>
  <xdr:twoCellAnchor>
    <xdr:from>
      <xdr:col>3</xdr:col>
      <xdr:colOff>0</xdr:colOff>
      <xdr:row>2</xdr:row>
      <xdr:rowOff>38100</xdr:rowOff>
    </xdr:from>
    <xdr:to>
      <xdr:col>3</xdr:col>
      <xdr:colOff>0</xdr:colOff>
      <xdr:row>2</xdr:row>
      <xdr:rowOff>228600</xdr:rowOff>
    </xdr:to>
    <xdr:sp macro="" textlink="">
      <xdr:nvSpPr>
        <xdr:cNvPr id="61442" name="Text Box 2">
          <a:extLst>
            <a:ext uri="{FF2B5EF4-FFF2-40B4-BE49-F238E27FC236}">
              <a16:creationId xmlns:a16="http://schemas.microsoft.com/office/drawing/2014/main" id="{1C3DA180-DE5B-4596-8273-822BD9BD3D37}"/>
            </a:ext>
          </a:extLst>
        </xdr:cNvPr>
        <xdr:cNvSpPr txBox="1">
          <a:spLocks noChangeArrowheads="1"/>
        </xdr:cNvSpPr>
      </xdr:nvSpPr>
      <xdr:spPr bwMode="auto">
        <a:xfrm>
          <a:off x="7791450" y="438150"/>
          <a:ext cx="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1" i="0" u="none" strike="noStrike" baseline="0">
              <a:solidFill>
                <a:srgbClr val="0000FF"/>
              </a:solidFill>
              <a:latin typeface="Arial"/>
              <a:cs typeface="Arial"/>
            </a:rPr>
            <a:t>2012</a:t>
          </a:r>
        </a:p>
      </xdr:txBody>
    </xdr:sp>
    <xdr:clientData/>
  </xdr:twoCellAnchor>
  <xdr:twoCellAnchor>
    <xdr:from>
      <xdr:col>3</xdr:col>
      <xdr:colOff>0</xdr:colOff>
      <xdr:row>2</xdr:row>
      <xdr:rowOff>28575</xdr:rowOff>
    </xdr:from>
    <xdr:to>
      <xdr:col>3</xdr:col>
      <xdr:colOff>0</xdr:colOff>
      <xdr:row>2</xdr:row>
      <xdr:rowOff>219075</xdr:rowOff>
    </xdr:to>
    <xdr:sp macro="" textlink="">
      <xdr:nvSpPr>
        <xdr:cNvPr id="61443" name="Text Box 3">
          <a:extLst>
            <a:ext uri="{FF2B5EF4-FFF2-40B4-BE49-F238E27FC236}">
              <a16:creationId xmlns:a16="http://schemas.microsoft.com/office/drawing/2014/main" id="{A5BA039C-4935-4C47-BE22-49C43560B738}"/>
            </a:ext>
          </a:extLst>
        </xdr:cNvPr>
        <xdr:cNvSpPr txBox="1">
          <a:spLocks noChangeArrowheads="1"/>
        </xdr:cNvSpPr>
      </xdr:nvSpPr>
      <xdr:spPr bwMode="auto">
        <a:xfrm>
          <a:off x="7791450" y="428625"/>
          <a:ext cx="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1" i="0" u="none" strike="noStrike" baseline="0">
              <a:solidFill>
                <a:srgbClr val="0000FF"/>
              </a:solidFill>
              <a:latin typeface="Arial"/>
              <a:cs typeface="Arial"/>
            </a:rPr>
            <a:t>2013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Ipc/IPC2011/Informatie%20voor%20aanvragers/Templates/TEMPLATE_projectbegroting-innovatieplan-deelnemer-2011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oting &amp; Planning"/>
      <sheetName val="KOSTENCHECK"/>
    </sheetNames>
    <sheetDataSet>
      <sheetData sheetId="0"/>
      <sheetData sheetId="1">
        <row r="3">
          <cell r="A3" t="str">
            <v>collectief</v>
          </cell>
        </row>
        <row r="6">
          <cell r="E6" t="str">
            <v>niet subsidiabel</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C23"/>
  <sheetViews>
    <sheetView tabSelected="1" zoomScaleNormal="100" workbookViewId="0">
      <selection activeCell="A20" sqref="A20"/>
    </sheetView>
  </sheetViews>
  <sheetFormatPr defaultColWidth="9.109375" defaultRowHeight="13.2" x14ac:dyDescent="0.25"/>
  <cols>
    <col min="1" max="1" width="103.109375" style="40" customWidth="1"/>
    <col min="2" max="16384" width="9.109375" style="38"/>
  </cols>
  <sheetData>
    <row r="1" spans="1:3" ht="13.8" thickBot="1" x14ac:dyDescent="0.3">
      <c r="A1" s="43" t="s">
        <v>48</v>
      </c>
      <c r="C1" s="172"/>
    </row>
    <row r="2" spans="1:3" ht="26.4" x14ac:dyDescent="0.25">
      <c r="A2" s="168" t="s">
        <v>92</v>
      </c>
    </row>
    <row r="3" spans="1:3" ht="13.8" thickBot="1" x14ac:dyDescent="0.3">
      <c r="A3" s="42" t="s">
        <v>82</v>
      </c>
    </row>
    <row r="4" spans="1:3" ht="13.8" thickBot="1" x14ac:dyDescent="0.3"/>
    <row r="5" spans="1:3" x14ac:dyDescent="0.25">
      <c r="A5" s="43" t="s">
        <v>90</v>
      </c>
    </row>
    <row r="6" spans="1:3" x14ac:dyDescent="0.25">
      <c r="A6" s="41" t="s">
        <v>60</v>
      </c>
    </row>
    <row r="7" spans="1:3" ht="15" customHeight="1" thickBot="1" x14ac:dyDescent="0.3">
      <c r="A7" s="42" t="s">
        <v>79</v>
      </c>
    </row>
    <row r="8" spans="1:3" ht="15" customHeight="1" thickBot="1" x14ac:dyDescent="0.3"/>
    <row r="9" spans="1:3" x14ac:dyDescent="0.25">
      <c r="A9" s="43" t="s">
        <v>89</v>
      </c>
    </row>
    <row r="10" spans="1:3" ht="26.4" x14ac:dyDescent="0.25">
      <c r="A10" s="41" t="s">
        <v>83</v>
      </c>
    </row>
    <row r="11" spans="1:3" x14ac:dyDescent="0.25">
      <c r="A11" s="41"/>
    </row>
    <row r="12" spans="1:3" ht="26.4" x14ac:dyDescent="0.25">
      <c r="A12" s="41" t="s">
        <v>93</v>
      </c>
    </row>
    <row r="13" spans="1:3" x14ac:dyDescent="0.25">
      <c r="A13" s="41"/>
    </row>
    <row r="14" spans="1:3" ht="26.4" x14ac:dyDescent="0.25">
      <c r="A14" s="41" t="s">
        <v>94</v>
      </c>
    </row>
    <row r="15" spans="1:3" ht="27" thickBot="1" x14ac:dyDescent="0.3">
      <c r="A15" s="42" t="s">
        <v>84</v>
      </c>
    </row>
    <row r="16" spans="1:3" ht="13.8" thickBot="1" x14ac:dyDescent="0.3"/>
    <row r="17" spans="1:1" x14ac:dyDescent="0.25">
      <c r="A17" s="43" t="s">
        <v>76</v>
      </c>
    </row>
    <row r="18" spans="1:1" ht="39.6" x14ac:dyDescent="0.25">
      <c r="A18" s="169" t="s">
        <v>85</v>
      </c>
    </row>
    <row r="19" spans="1:1" x14ac:dyDescent="0.25">
      <c r="A19" s="41" t="s">
        <v>80</v>
      </c>
    </row>
    <row r="20" spans="1:1" ht="79.2" x14ac:dyDescent="0.25">
      <c r="A20" s="170" t="s">
        <v>86</v>
      </c>
    </row>
    <row r="21" spans="1:1" ht="39.6" x14ac:dyDescent="0.25">
      <c r="A21" s="170" t="s">
        <v>88</v>
      </c>
    </row>
    <row r="22" spans="1:1" ht="13.8" thickBot="1" x14ac:dyDescent="0.3">
      <c r="A22" s="171" t="s">
        <v>87</v>
      </c>
    </row>
    <row r="23" spans="1:1" x14ac:dyDescent="0.25">
      <c r="A23" s="84"/>
    </row>
  </sheetData>
  <sheetProtection algorithmName="SHA-512" hashValue="W0iPpie4gzGOYqaMoCksgPSNd85oPW8s03vL39SOMqGhun1xCMQrVFAK9tViddMT0xwmRuWfEVqOcp2OzCV/og==" saltValue="CZ2lPdLnpOwM3AL+Q5bXtg==" spinCount="100000" sheet="1" selectLockedCells="1"/>
  <phoneticPr fontId="2" type="noConversion"/>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29</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14"/>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5yj5CG2rlFZ+Wp36GdseNlleHnIHz03l96ej4Alb8lx1iqH+RO/Urh+C6WBs/ZFl3AY0q3Rni71MqIB3q3nVQg==" saltValue="+YSUUcNNJCQxo/HMKP9+ew==" spinCount="100000" sheet="1" selectLockedCells="1"/>
  <customSheetViews>
    <customSheetView guid="{6650871D-50F5-490E-803D-3C9AEA5B0D29}" showPageBreaks="1" zeroValues="0" fitToPage="1" printArea="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9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30</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fiWjohJhymUkaEXjU7RY0v0tJlOsOv8UEfdenV+13GUzfMz0lyDOljN++ZPiOJ07EkA5DWxvv8oFJ1uy7UwURQ==" saltValue="DUdUuwPlynm/8TnfCbG5BQ=="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A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31</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lYHcPpDS2PV2ih9+CxoxQLDKFBd6PyG8hLH3hPTQiIrS2SFHgcj50E6sJAoM0EfkFGD44kzEkp9bleb2rjJ5g==" saltValue="eta2P2taTCMUo0DbmbXbfQ=="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B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32</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dvQXzveSZsTcEYKnMK/qzu9GE8hJqUv2sYcxa7PGR47lEPXQmyw9vWC3LhnGHyiZ7akXLpOrNjO6HVxt1qk1bQ==" saltValue="TM8TTJgRh+ltkh55USCU7Q=="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C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33</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yKBZtxE9K0PZPrfcVI7FFluT23rOTcFxF1miBMxt2KUB2KRnre0SbBwUHI9Zo8CPh3EqzmN/Gl6i0Dvfs3kj2Q==" saltValue="nDhcXPFDnZziTkff25X7Bg=="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D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34</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p/9erB3WQB/2vtimj6n0XS5jqhzgWstWKbBHjbdII2Kuv3xhIZgkr63OSJLc+8ZmHzAqQp/Cbme4IVRUDxAtOA==" saltValue="VXXkiDCj7ImGzzP38MYWDg=="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E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35</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XUVv6OWJYwe/ZTIB/vMhT2hFl4GPf4x5jzDZ7ubeD97DXhlcxxQHj6LtVo7AcZuDVSWjztdtG5uA0puc+hAagg==" saltValue="KtfmSpSkOq3/IrZKh8Ah5w==" spinCount="100000" sheet="1" selectLockedCells="1"/>
  <customSheetViews>
    <customSheetView guid="{6650871D-50F5-490E-803D-3C9AEA5B0D29}" showPageBreaks="1" zeroValues="0" fitToPage="1" printArea="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F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38</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xl35Io9My56CnWKuwBmcVYvLhD3+3RwtUe25K8y4ajeCy/z5YInwyA4VT8AOqEQ+xzXyuAxs6zEcIMmJvq3imQ==" saltValue="CHyLvTta5Gd8PrhvbqazGw=="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0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39</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j/Z1Mvvnxxcc4mEe/vTmBbnAnt6o7pbjjRGR2erVrfI1IgZDq9Yu9tkzk+kASCiGF7puXOXgBzXIuzzgIjNiSg==" saltValue="pdyijTLwJPohqpMPqjQ5xg=="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1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40</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r5AddM58MMIf2rojEqtDeiBKfBPGhNi0BbahSsF57Q6bROqEPwI3y/0p8OYYm7MBoy+dDEOYy95FUgF29VjNRA==" saltValue="4KemUyW5j//Q7mPMcMiDIg=="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xWindow="337" yWindow="582"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2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C33"/>
  <sheetViews>
    <sheetView zoomScaleNormal="100" workbookViewId="0">
      <pane ySplit="3" topLeftCell="A4" activePane="bottomLeft" state="frozen"/>
      <selection activeCell="A36" sqref="A36"/>
      <selection pane="bottomLeft" activeCell="A5" sqref="A5"/>
    </sheetView>
  </sheetViews>
  <sheetFormatPr defaultColWidth="9.109375" defaultRowHeight="13.2" x14ac:dyDescent="0.25"/>
  <cols>
    <col min="1" max="1" width="73.88671875" style="73" bestFit="1" customWidth="1"/>
    <col min="2" max="2" width="32" style="76" customWidth="1"/>
    <col min="3" max="3" width="11" style="74" customWidth="1"/>
    <col min="4" max="16384" width="9.109375" style="70"/>
  </cols>
  <sheetData>
    <row r="1" spans="1:3" s="80" customFormat="1" ht="15.6" x14ac:dyDescent="0.3">
      <c r="A1" s="77" t="s">
        <v>59</v>
      </c>
      <c r="B1" s="78" t="s">
        <v>52</v>
      </c>
      <c r="C1" s="79" t="s">
        <v>53</v>
      </c>
    </row>
    <row r="2" spans="1:3" s="80" customFormat="1" ht="15.6" x14ac:dyDescent="0.3">
      <c r="A2" s="83"/>
      <c r="B2" s="173" t="s">
        <v>58</v>
      </c>
      <c r="C2" s="174">
        <f>SUM(C4:C120)</f>
        <v>0</v>
      </c>
    </row>
    <row r="3" spans="1:3" s="82" customFormat="1" ht="28.5" customHeight="1" x14ac:dyDescent="0.25">
      <c r="A3" s="81" t="s">
        <v>57</v>
      </c>
      <c r="B3" s="173"/>
      <c r="C3" s="174"/>
    </row>
    <row r="4" spans="1:3" x14ac:dyDescent="0.25">
      <c r="A4" s="68" t="s">
        <v>55</v>
      </c>
      <c r="B4" s="75"/>
      <c r="C4" s="69"/>
    </row>
    <row r="5" spans="1:3" x14ac:dyDescent="0.25">
      <c r="A5" s="71"/>
      <c r="B5" s="75"/>
      <c r="C5" s="72"/>
    </row>
    <row r="6" spans="1:3" x14ac:dyDescent="0.25">
      <c r="A6" s="71"/>
      <c r="B6" s="75"/>
      <c r="C6" s="72"/>
    </row>
    <row r="7" spans="1:3" x14ac:dyDescent="0.25">
      <c r="A7" s="71"/>
      <c r="B7" s="75"/>
      <c r="C7" s="72"/>
    </row>
    <row r="8" spans="1:3" x14ac:dyDescent="0.25">
      <c r="A8" s="71"/>
      <c r="B8" s="75"/>
      <c r="C8" s="72"/>
    </row>
    <row r="9" spans="1:3" x14ac:dyDescent="0.25">
      <c r="A9" s="71"/>
      <c r="B9" s="75"/>
      <c r="C9" s="72"/>
    </row>
    <row r="10" spans="1:3" x14ac:dyDescent="0.25">
      <c r="A10" s="71"/>
      <c r="B10" s="75"/>
      <c r="C10" s="72"/>
    </row>
    <row r="11" spans="1:3" x14ac:dyDescent="0.25">
      <c r="A11" s="71"/>
      <c r="B11" s="75"/>
      <c r="C11" s="72"/>
    </row>
    <row r="12" spans="1:3" x14ac:dyDescent="0.25">
      <c r="A12" s="71"/>
      <c r="B12" s="75"/>
      <c r="C12" s="72"/>
    </row>
    <row r="13" spans="1:3" x14ac:dyDescent="0.25">
      <c r="A13" s="71"/>
      <c r="B13" s="75"/>
      <c r="C13" s="72"/>
    </row>
    <row r="14" spans="1:3" x14ac:dyDescent="0.25">
      <c r="A14" s="71"/>
      <c r="B14" s="75"/>
      <c r="C14" s="72"/>
    </row>
    <row r="15" spans="1:3" x14ac:dyDescent="0.25">
      <c r="A15" s="68" t="s">
        <v>54</v>
      </c>
      <c r="B15" s="75"/>
      <c r="C15" s="72"/>
    </row>
    <row r="16" spans="1:3" x14ac:dyDescent="0.25">
      <c r="A16" s="71"/>
      <c r="B16" s="75"/>
      <c r="C16" s="72"/>
    </row>
    <row r="17" spans="1:3" x14ac:dyDescent="0.25">
      <c r="A17" s="71"/>
      <c r="B17" s="75"/>
      <c r="C17" s="72"/>
    </row>
    <row r="18" spans="1:3" x14ac:dyDescent="0.25">
      <c r="A18" s="71"/>
      <c r="B18" s="75"/>
      <c r="C18" s="72"/>
    </row>
    <row r="19" spans="1:3" x14ac:dyDescent="0.25">
      <c r="A19" s="71"/>
      <c r="B19" s="75"/>
      <c r="C19" s="72"/>
    </row>
    <row r="20" spans="1:3" x14ac:dyDescent="0.25">
      <c r="A20" s="71"/>
      <c r="B20" s="75"/>
      <c r="C20" s="72"/>
    </row>
    <row r="21" spans="1:3" x14ac:dyDescent="0.25">
      <c r="B21" s="75"/>
      <c r="C21" s="72"/>
    </row>
    <row r="22" spans="1:3" x14ac:dyDescent="0.25">
      <c r="A22" s="71"/>
      <c r="B22" s="75"/>
      <c r="C22" s="72"/>
    </row>
    <row r="23" spans="1:3" x14ac:dyDescent="0.25">
      <c r="A23" s="71"/>
      <c r="B23" s="75"/>
      <c r="C23" s="72"/>
    </row>
    <row r="24" spans="1:3" x14ac:dyDescent="0.25">
      <c r="A24" s="71"/>
      <c r="B24" s="75"/>
      <c r="C24" s="72"/>
    </row>
    <row r="25" spans="1:3" x14ac:dyDescent="0.25">
      <c r="A25" s="71"/>
      <c r="B25" s="75"/>
      <c r="C25" s="72"/>
    </row>
    <row r="26" spans="1:3" x14ac:dyDescent="0.25">
      <c r="A26" s="68" t="s">
        <v>56</v>
      </c>
      <c r="B26" s="75"/>
      <c r="C26" s="72"/>
    </row>
    <row r="27" spans="1:3" x14ac:dyDescent="0.25">
      <c r="A27" s="71"/>
      <c r="B27" s="75"/>
      <c r="C27" s="72"/>
    </row>
    <row r="28" spans="1:3" x14ac:dyDescent="0.25">
      <c r="A28" s="71"/>
      <c r="B28" s="75"/>
      <c r="C28" s="72"/>
    </row>
    <row r="29" spans="1:3" x14ac:dyDescent="0.25">
      <c r="A29" s="71"/>
      <c r="B29" s="75"/>
      <c r="C29" s="72"/>
    </row>
    <row r="30" spans="1:3" x14ac:dyDescent="0.25">
      <c r="A30" s="71"/>
      <c r="B30" s="75"/>
      <c r="C30" s="72"/>
    </row>
    <row r="31" spans="1:3" x14ac:dyDescent="0.25">
      <c r="A31" s="71"/>
      <c r="B31" s="75"/>
      <c r="C31" s="72"/>
    </row>
    <row r="32" spans="1:3" x14ac:dyDescent="0.25">
      <c r="A32" s="71"/>
      <c r="B32" s="75"/>
      <c r="C32" s="72"/>
    </row>
    <row r="33" spans="1:3" x14ac:dyDescent="0.25">
      <c r="A33" s="71"/>
      <c r="B33" s="75"/>
      <c r="C33" s="72"/>
    </row>
  </sheetData>
  <sheetProtection selectLockedCells="1"/>
  <mergeCells count="2">
    <mergeCell ref="B2:B3"/>
    <mergeCell ref="C2:C3"/>
  </mergeCells>
  <phoneticPr fontId="2" type="noConversion"/>
  <printOptions gridLines="1"/>
  <pageMargins left="0.78740157480314965" right="0.78740157480314965" top="0.98425196850393704" bottom="0.98425196850393704" header="0.51181102362204722" footer="0.51181102362204722"/>
  <pageSetup paperSize="9" scale="79" fitToWidth="2" fitToHeight="2" orientation="landscape"/>
  <headerFooter alignWithMargins="0">
    <oddHeader>&amp;CUrenbegroting Penvoerder</oddHead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41</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TP5auDQ/jaI+r+b90NxrKiVax4MPBYnG2vh7Y/J6KJ/4BdgrWssc1DKH4Zav3/75XvaIdMSbzdl4EKqW97CtKQ==" saltValue="SunKiggJFgkScvvRkG4MBg=="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3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42</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knwlSsWwW3Og9DRnuRvr4LYUuR82007klquxxMZ399Gey5EY2J7PzoZ8kSB7Nv54ZnAxKe6wQDmKO1q9IBUeHA==" saltValue="j6wLIa9bF4Yd72p6G62Pjw=="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4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36</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ERVw2vcflYVwmEh0nO5npq9ilxFJ9liZssu4PSx0G+jSYSONQVDT+LRLo2kilJFM9Idd3FrdnO8bCf99k2ZE4A==" saltValue="cH8jiEtIX512tI60lK6IFA=="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5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37</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GEqpJmQbyhJWdn1DlhsEiqRQEJ+SS7xmSB/p40gj59HAglkGqu3tDB/suMhrimLciq1JTbW7VY7y8+ML473TFQ==" saltValue="PEYVHCc0rDVXd6HwRPeSjg==" spinCount="100000" sheet="1" objects="1" scenarios="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16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5"/>
  <sheetViews>
    <sheetView showZeros="0" workbookViewId="0">
      <selection activeCell="B24" sqref="B24"/>
    </sheetView>
  </sheetViews>
  <sheetFormatPr defaultRowHeight="13.2" x14ac:dyDescent="0.25"/>
  <cols>
    <col min="1" max="1" width="9.109375" style="154"/>
    <col min="2" max="2" width="12" style="154" customWidth="1"/>
    <col min="5" max="5" width="9.33203125" style="157" bestFit="1" customWidth="1"/>
    <col min="8" max="8" width="9.33203125" style="157" bestFit="1" customWidth="1"/>
    <col min="9" max="9" width="17.5546875" bestFit="1" customWidth="1"/>
    <col min="10" max="10" width="16.5546875" bestFit="1" customWidth="1"/>
  </cols>
  <sheetData>
    <row r="1" spans="1:10" x14ac:dyDescent="0.25">
      <c r="A1" s="154" t="s">
        <v>68</v>
      </c>
      <c r="B1" s="154" t="s">
        <v>64</v>
      </c>
      <c r="C1" t="s">
        <v>12</v>
      </c>
      <c r="D1" t="s">
        <v>65</v>
      </c>
      <c r="E1" s="157" t="s">
        <v>70</v>
      </c>
      <c r="F1" t="s">
        <v>4</v>
      </c>
      <c r="G1" t="s">
        <v>5</v>
      </c>
      <c r="H1" s="157" t="s">
        <v>71</v>
      </c>
      <c r="I1" t="s">
        <v>66</v>
      </c>
      <c r="J1" t="s">
        <v>67</v>
      </c>
    </row>
    <row r="2" spans="1:10" x14ac:dyDescent="0.25">
      <c r="B2" s="154" t="s">
        <v>69</v>
      </c>
      <c r="C2" s="155"/>
      <c r="D2" s="155"/>
      <c r="F2" s="155"/>
      <c r="G2" s="155"/>
      <c r="I2" s="155"/>
      <c r="J2" s="155">
        <f>B24*3000</f>
        <v>0</v>
      </c>
    </row>
    <row r="3" spans="1:10" x14ac:dyDescent="0.25">
      <c r="A3" s="154">
        <v>1</v>
      </c>
      <c r="B3" s="154" t="str">
        <f>'dln (1)'!$A$6</f>
        <v>dln (1)</v>
      </c>
      <c r="C3" s="155">
        <f>'dln (1)'!$B$4</f>
        <v>0</v>
      </c>
      <c r="D3" s="155">
        <f>'dln (1)'!$C$4</f>
        <v>0</v>
      </c>
      <c r="E3" s="157" t="e">
        <f>IF(I3&gt;#REF!,D3/#REF!,D3/I3)</f>
        <v>#REF!</v>
      </c>
      <c r="F3" s="155">
        <f>'dln (1)'!$D$2</f>
        <v>0</v>
      </c>
      <c r="G3" s="155">
        <f>'dln (1)'!$D$3</f>
        <v>0</v>
      </c>
      <c r="H3" s="157" t="e">
        <f>IF(I3&gt;#REF!,G3/#REF!,G3/I3)</f>
        <v>#REF!</v>
      </c>
      <c r="I3" s="155">
        <f>'dln (1)'!$D$4</f>
        <v>0</v>
      </c>
      <c r="J3" s="155" t="e">
        <f>'dln (1)'!#REF!</f>
        <v>#REF!</v>
      </c>
    </row>
    <row r="4" spans="1:10" x14ac:dyDescent="0.25">
      <c r="A4" s="154">
        <f>A3+1</f>
        <v>2</v>
      </c>
      <c r="B4" s="154" t="str">
        <f>'dln (2)'!$A$6</f>
        <v>dln (2)</v>
      </c>
      <c r="C4" s="155">
        <f>'dln (2)'!$B$4</f>
        <v>0</v>
      </c>
      <c r="D4" s="155">
        <f>'dln (2)'!$C$4</f>
        <v>0</v>
      </c>
      <c r="E4" s="157" t="e">
        <f>IF(I4&gt;#REF!,D4/#REF!,D4/I4)</f>
        <v>#REF!</v>
      </c>
      <c r="F4" s="155">
        <f>'dln (2)'!$D$2</f>
        <v>0</v>
      </c>
      <c r="G4" s="155">
        <f>'dln (2)'!$D$3</f>
        <v>0</v>
      </c>
      <c r="H4" s="157" t="e">
        <f>IF(I4&gt;#REF!,G4/#REF!,G4/I4)</f>
        <v>#REF!</v>
      </c>
      <c r="I4" s="155">
        <f>'dln (2)'!$D$4</f>
        <v>0</v>
      </c>
      <c r="J4" s="155" t="e">
        <f>'dln (2)'!#REF!</f>
        <v>#REF!</v>
      </c>
    </row>
    <row r="5" spans="1:10" x14ac:dyDescent="0.25">
      <c r="A5" s="154">
        <f t="shared" ref="A5:A21" si="0">A4+1</f>
        <v>3</v>
      </c>
      <c r="B5" s="154" t="str">
        <f>'dln (3)'!$A$6</f>
        <v>dln (3)</v>
      </c>
      <c r="C5" s="155">
        <f>'dln (3)'!$B$4</f>
        <v>0</v>
      </c>
      <c r="D5" s="155">
        <f>'dln (3)'!$C$4</f>
        <v>0</v>
      </c>
      <c r="E5" s="157" t="e">
        <f>IF(I5&gt;#REF!,D5/#REF!,D5/I5)</f>
        <v>#REF!</v>
      </c>
      <c r="F5" s="155">
        <f>'dln (3)'!$D$2</f>
        <v>0</v>
      </c>
      <c r="G5" s="155">
        <f>'dln (3)'!$D$3</f>
        <v>0</v>
      </c>
      <c r="I5" s="155">
        <f>'dln (3)'!$D$4</f>
        <v>0</v>
      </c>
      <c r="J5" s="155" t="e">
        <f>'dln (3)'!#REF!</f>
        <v>#REF!</v>
      </c>
    </row>
    <row r="6" spans="1:10" x14ac:dyDescent="0.25">
      <c r="A6" s="154">
        <f t="shared" si="0"/>
        <v>4</v>
      </c>
      <c r="B6" s="154" t="str">
        <f>'dln (4)'!$A$6</f>
        <v>dln (4)</v>
      </c>
      <c r="C6" s="155">
        <f>'dln (4)'!$B$4</f>
        <v>0</v>
      </c>
      <c r="D6" s="155">
        <f>'dln (4)'!$C$4</f>
        <v>0</v>
      </c>
      <c r="F6" s="155">
        <f>'dln (4)'!$D$2</f>
        <v>0</v>
      </c>
      <c r="G6" s="155">
        <f>'dln (4)'!$D$3</f>
        <v>0</v>
      </c>
      <c r="I6" s="155">
        <f>'dln (4)'!$D$4</f>
        <v>0</v>
      </c>
      <c r="J6" s="155" t="e">
        <f>'dln (4)'!#REF!</f>
        <v>#REF!</v>
      </c>
    </row>
    <row r="7" spans="1:10" x14ac:dyDescent="0.25">
      <c r="A7" s="154">
        <f t="shared" si="0"/>
        <v>5</v>
      </c>
      <c r="B7" s="154" t="str">
        <f>'dln (5)'!$A$6</f>
        <v>dln (5)</v>
      </c>
      <c r="C7" s="155">
        <f>'dln (5)'!$B$4</f>
        <v>0</v>
      </c>
      <c r="D7" s="155">
        <f>'dln (5)'!$C$4</f>
        <v>0</v>
      </c>
      <c r="F7" s="155">
        <f>'dln (5)'!$D$2</f>
        <v>0</v>
      </c>
      <c r="G7" s="155">
        <f>'dln (5)'!$D$3</f>
        <v>0</v>
      </c>
      <c r="I7" s="155">
        <f>'dln (5)'!$D$4</f>
        <v>0</v>
      </c>
      <c r="J7" s="155" t="e">
        <f>'dln (5)'!#REF!</f>
        <v>#REF!</v>
      </c>
    </row>
    <row r="8" spans="1:10" x14ac:dyDescent="0.25">
      <c r="A8" s="154">
        <f t="shared" si="0"/>
        <v>6</v>
      </c>
      <c r="B8" s="154" t="str">
        <f>'dln (6)'!$A$6</f>
        <v>dln (6)</v>
      </c>
      <c r="C8" s="155">
        <f>'dln (6)'!$B$4</f>
        <v>0</v>
      </c>
      <c r="D8" s="155">
        <f>'dln (6)'!$C$4</f>
        <v>0</v>
      </c>
      <c r="F8" s="155">
        <f>'dln (6)'!$D$2</f>
        <v>0</v>
      </c>
      <c r="G8" s="155">
        <f>'dln (6)'!$D$3</f>
        <v>0</v>
      </c>
      <c r="I8" s="155">
        <f>'dln (6)'!$D$4</f>
        <v>0</v>
      </c>
      <c r="J8" s="155" t="e">
        <f>'dln (6)'!#REF!</f>
        <v>#REF!</v>
      </c>
    </row>
    <row r="9" spans="1:10" x14ac:dyDescent="0.25">
      <c r="A9" s="154">
        <f t="shared" si="0"/>
        <v>7</v>
      </c>
      <c r="B9" s="154" t="str">
        <f>'dln (7)'!$A$6</f>
        <v>dln (7)</v>
      </c>
      <c r="C9" s="155">
        <f>'dln (7)'!$B$4</f>
        <v>0</v>
      </c>
      <c r="D9" s="155">
        <f>'dln (7)'!$C$4</f>
        <v>0</v>
      </c>
      <c r="F9" s="155">
        <f>'dln (7)'!$D$2</f>
        <v>0</v>
      </c>
      <c r="G9" s="155">
        <f>'dln (7)'!$D$3</f>
        <v>0</v>
      </c>
      <c r="I9" s="155">
        <f>'dln (7)'!$D$4</f>
        <v>0</v>
      </c>
      <c r="J9" s="155" t="e">
        <f>'dln (7)'!#REF!</f>
        <v>#REF!</v>
      </c>
    </row>
    <row r="10" spans="1:10" x14ac:dyDescent="0.25">
      <c r="A10" s="154">
        <f t="shared" si="0"/>
        <v>8</v>
      </c>
      <c r="B10" s="154" t="str">
        <f>'dln (8)'!$A$6</f>
        <v>dln (8)</v>
      </c>
      <c r="C10" s="155">
        <f>'dln (8)'!$B$4</f>
        <v>0</v>
      </c>
      <c r="D10" s="155">
        <f>'dln (8)'!$C$4</f>
        <v>0</v>
      </c>
      <c r="F10" s="155">
        <f>'dln (8)'!$D$2</f>
        <v>0</v>
      </c>
      <c r="G10" s="155">
        <f>'dln (8)'!$D$3</f>
        <v>0</v>
      </c>
      <c r="I10" s="155">
        <f>'dln (8)'!$D$4</f>
        <v>0</v>
      </c>
      <c r="J10" s="155" t="e">
        <f>'dln (8)'!#REF!</f>
        <v>#REF!</v>
      </c>
    </row>
    <row r="11" spans="1:10" x14ac:dyDescent="0.25">
      <c r="A11" s="154">
        <f t="shared" si="0"/>
        <v>9</v>
      </c>
      <c r="B11" s="154" t="str">
        <f>'dln (9)'!$A$6</f>
        <v>dln (9)</v>
      </c>
      <c r="C11" s="155">
        <f>'dln (9)'!$B$4</f>
        <v>0</v>
      </c>
      <c r="D11" s="155">
        <f>'dln (9)'!$C$4</f>
        <v>0</v>
      </c>
      <c r="F11" s="155">
        <f>'dln (9)'!$D$2</f>
        <v>0</v>
      </c>
      <c r="G11" s="155">
        <f>'dln (9)'!$D$3</f>
        <v>0</v>
      </c>
      <c r="I11" s="155">
        <f>'dln (9)'!$D$4</f>
        <v>0</v>
      </c>
      <c r="J11" s="155" t="e">
        <f>'dln (9)'!#REF!</f>
        <v>#REF!</v>
      </c>
    </row>
    <row r="12" spans="1:10" x14ac:dyDescent="0.25">
      <c r="A12" s="154">
        <f t="shared" si="0"/>
        <v>10</v>
      </c>
      <c r="B12" s="154" t="str">
        <f>'dln (10)'!$A$6</f>
        <v>dln (10)</v>
      </c>
      <c r="C12" s="155">
        <f>'dln (10)'!$B$4</f>
        <v>0</v>
      </c>
      <c r="D12" s="155">
        <f>'dln (10)'!$C$4</f>
        <v>0</v>
      </c>
      <c r="F12" s="155">
        <f>'dln (10)'!$D$2</f>
        <v>0</v>
      </c>
      <c r="G12" s="155">
        <f>'dln (10)'!$D$3</f>
        <v>0</v>
      </c>
      <c r="I12" s="155">
        <f>'dln (10)'!$D$4</f>
        <v>0</v>
      </c>
      <c r="J12" s="155" t="e">
        <f>'dln (10)'!#REF!</f>
        <v>#REF!</v>
      </c>
    </row>
    <row r="13" spans="1:10" x14ac:dyDescent="0.25">
      <c r="A13" s="154">
        <f t="shared" si="0"/>
        <v>11</v>
      </c>
      <c r="B13" s="154" t="str">
        <f>'dln (11)'!$A$6</f>
        <v>dln (11)</v>
      </c>
      <c r="C13" s="155">
        <f>'dln (11)'!$B$4</f>
        <v>0</v>
      </c>
      <c r="D13" s="155">
        <f>'dln (11)'!$C$4</f>
        <v>0</v>
      </c>
      <c r="F13" s="155">
        <f>'dln (11)'!$D$2</f>
        <v>0</v>
      </c>
      <c r="G13" s="155">
        <f>'dln (11)'!$D$3</f>
        <v>0</v>
      </c>
      <c r="I13" s="155">
        <f>'dln (11)'!$D$4</f>
        <v>0</v>
      </c>
      <c r="J13" s="155" t="e">
        <f>'dln (11)'!#REF!</f>
        <v>#REF!</v>
      </c>
    </row>
    <row r="14" spans="1:10" x14ac:dyDescent="0.25">
      <c r="A14" s="154">
        <f t="shared" si="0"/>
        <v>12</v>
      </c>
      <c r="B14" s="154" t="str">
        <f>'dln (12)'!$A$6</f>
        <v>dln (12)</v>
      </c>
      <c r="C14" s="155">
        <f>'dln (12)'!$B$4</f>
        <v>0</v>
      </c>
      <c r="D14" s="155">
        <f>'dln (12)'!$C$4</f>
        <v>0</v>
      </c>
      <c r="F14" s="155">
        <f>'dln (12)'!$D$2</f>
        <v>0</v>
      </c>
      <c r="G14" s="155">
        <f>'dln (12)'!$D$3</f>
        <v>0</v>
      </c>
      <c r="I14" s="155">
        <f>'dln (12)'!$D$4</f>
        <v>0</v>
      </c>
      <c r="J14" s="155" t="e">
        <f>'dln (12)'!#REF!</f>
        <v>#REF!</v>
      </c>
    </row>
    <row r="15" spans="1:10" x14ac:dyDescent="0.25">
      <c r="A15" s="154">
        <f t="shared" si="0"/>
        <v>13</v>
      </c>
      <c r="B15" s="154" t="str">
        <f>'dln (13)'!$A$6</f>
        <v>dln (13)</v>
      </c>
      <c r="C15" s="155">
        <f>'dln (13)'!$B$4</f>
        <v>0</v>
      </c>
      <c r="D15" s="155">
        <f>'dln (13)'!$C$4</f>
        <v>0</v>
      </c>
      <c r="F15" s="155">
        <f>'dln (13)'!$D$2</f>
        <v>0</v>
      </c>
      <c r="G15" s="155">
        <f>'dln (13)'!$D$3</f>
        <v>0</v>
      </c>
      <c r="I15" s="155">
        <f>'dln (13)'!$D$4</f>
        <v>0</v>
      </c>
      <c r="J15" s="155" t="e">
        <f>'dln (13)'!#REF!</f>
        <v>#REF!</v>
      </c>
    </row>
    <row r="16" spans="1:10" x14ac:dyDescent="0.25">
      <c r="A16" s="154">
        <f t="shared" si="0"/>
        <v>14</v>
      </c>
      <c r="B16" s="154" t="str">
        <f>'dln (14)'!$A$6</f>
        <v>dln (14)</v>
      </c>
      <c r="C16" s="155">
        <f>'dln (14)'!$B$4</f>
        <v>0</v>
      </c>
      <c r="D16" s="155">
        <f>'dln (14)'!$C$4</f>
        <v>0</v>
      </c>
      <c r="F16" s="155">
        <f>'dln (14)'!$D$2</f>
        <v>0</v>
      </c>
      <c r="G16" s="155">
        <f>'dln (14)'!$D$3</f>
        <v>0</v>
      </c>
      <c r="I16" s="155">
        <f>'dln (14)'!$D$4</f>
        <v>0</v>
      </c>
      <c r="J16" s="155" t="e">
        <f>'dln (14)'!#REF!</f>
        <v>#REF!</v>
      </c>
    </row>
    <row r="17" spans="1:11" x14ac:dyDescent="0.25">
      <c r="A17" s="154">
        <f t="shared" si="0"/>
        <v>15</v>
      </c>
      <c r="B17" s="154" t="str">
        <f>'dln (15)'!$A$6</f>
        <v>dln (15)</v>
      </c>
      <c r="C17" s="155">
        <f>'dln (15)'!$B$4</f>
        <v>0</v>
      </c>
      <c r="D17" s="155">
        <f>'dln (15)'!$C$4</f>
        <v>0</v>
      </c>
      <c r="F17" s="155">
        <f>'dln (15)'!$D$2</f>
        <v>0</v>
      </c>
      <c r="G17" s="155">
        <f>'dln (15)'!$D$3</f>
        <v>0</v>
      </c>
      <c r="I17" s="155">
        <f>'dln (15)'!$D$4</f>
        <v>0</v>
      </c>
      <c r="J17" s="155" t="e">
        <f>'dln (15)'!#REF!</f>
        <v>#REF!</v>
      </c>
    </row>
    <row r="18" spans="1:11" x14ac:dyDescent="0.25">
      <c r="A18" s="154">
        <f t="shared" si="0"/>
        <v>16</v>
      </c>
      <c r="B18" s="154" t="str">
        <f>'dln (16)'!$A$6</f>
        <v>dln (16)</v>
      </c>
      <c r="C18" s="155">
        <f>'dln (16)'!$B$4</f>
        <v>0</v>
      </c>
      <c r="D18" s="155">
        <f>'dln (16)'!$C$4</f>
        <v>0</v>
      </c>
      <c r="F18" s="155">
        <f>'dln (16)'!$D$2</f>
        <v>0</v>
      </c>
      <c r="G18" s="155">
        <f>'dln (16)'!$D$3</f>
        <v>0</v>
      </c>
      <c r="I18" s="155">
        <f>'dln (16)'!$D$4</f>
        <v>0</v>
      </c>
      <c r="J18" s="155" t="e">
        <f>'dln (16)'!#REF!</f>
        <v>#REF!</v>
      </c>
    </row>
    <row r="19" spans="1:11" x14ac:dyDescent="0.25">
      <c r="A19" s="154">
        <f t="shared" si="0"/>
        <v>17</v>
      </c>
      <c r="B19" s="154" t="str">
        <f>'dln (17)'!$A$6</f>
        <v>dln (17)</v>
      </c>
      <c r="C19" s="155">
        <f>'dln (17)'!$B$4</f>
        <v>0</v>
      </c>
      <c r="D19" s="155">
        <f>'dln (17)'!$C$4</f>
        <v>0</v>
      </c>
      <c r="F19" s="155">
        <f>'dln (17)'!$D$2</f>
        <v>0</v>
      </c>
      <c r="G19" s="155">
        <f>'dln (17)'!$D$3</f>
        <v>0</v>
      </c>
      <c r="I19" s="155">
        <f>'dln (17)'!$D$4</f>
        <v>0</v>
      </c>
      <c r="J19" s="155" t="e">
        <f>'dln (17)'!#REF!</f>
        <v>#REF!</v>
      </c>
    </row>
    <row r="20" spans="1:11" x14ac:dyDescent="0.25">
      <c r="A20" s="154">
        <f t="shared" si="0"/>
        <v>18</v>
      </c>
      <c r="B20" s="154" t="str">
        <f>'dln (18)'!$A$6</f>
        <v>dln (18)</v>
      </c>
      <c r="C20" s="155">
        <f>'dln (18)'!$B$4</f>
        <v>0</v>
      </c>
      <c r="D20" s="155">
        <f>'dln (18)'!$C$4</f>
        <v>0</v>
      </c>
      <c r="F20" s="155">
        <f>'dln (18)'!$D$2</f>
        <v>0</v>
      </c>
      <c r="G20" s="155">
        <f>'dln (18)'!$D$3</f>
        <v>0</v>
      </c>
      <c r="I20" s="155">
        <f>'dln (18)'!$D$4</f>
        <v>0</v>
      </c>
      <c r="J20" s="155" t="e">
        <f>'dln (18)'!#REF!</f>
        <v>#REF!</v>
      </c>
    </row>
    <row r="21" spans="1:11" x14ac:dyDescent="0.25">
      <c r="A21" s="154">
        <f t="shared" si="0"/>
        <v>19</v>
      </c>
      <c r="B21" s="154" t="str">
        <f>'dln (19)'!$A$6</f>
        <v>dln (19)</v>
      </c>
      <c r="C21" s="155">
        <f>'dln (19)'!$B$4</f>
        <v>0</v>
      </c>
      <c r="D21" s="155">
        <f>'dln (19)'!$C$4</f>
        <v>0</v>
      </c>
      <c r="F21" s="155">
        <f>'dln (19)'!$D$2</f>
        <v>0</v>
      </c>
      <c r="G21" s="155">
        <f>'dln (19)'!$D$3</f>
        <v>0</v>
      </c>
      <c r="I21" s="155">
        <f>'dln (19)'!$D$4</f>
        <v>0</v>
      </c>
      <c r="J21" s="155" t="e">
        <f>'dln (19)'!#REF!</f>
        <v>#REF!</v>
      </c>
    </row>
    <row r="22" spans="1:11" x14ac:dyDescent="0.25">
      <c r="A22" s="154">
        <f>A21+1</f>
        <v>20</v>
      </c>
      <c r="B22" s="154" t="str">
        <f>'dln (20)'!$A$6</f>
        <v>dln (20)</v>
      </c>
      <c r="C22" s="155">
        <f>'dln (20)'!$B$4</f>
        <v>0</v>
      </c>
      <c r="D22" s="155">
        <f>'dln (20)'!$C$4</f>
        <v>0</v>
      </c>
      <c r="F22" s="155">
        <f>'dln (20)'!$D$2</f>
        <v>0</v>
      </c>
      <c r="G22" s="155">
        <f>'dln (20)'!$D$3</f>
        <v>0</v>
      </c>
      <c r="I22" s="155">
        <f>'dln (20)'!$D$4</f>
        <v>0</v>
      </c>
      <c r="J22" s="155" t="e">
        <f>'dln (20)'!#REF!</f>
        <v>#REF!</v>
      </c>
    </row>
    <row r="24" spans="1:11" x14ac:dyDescent="0.25">
      <c r="A24" s="154" t="s">
        <v>72</v>
      </c>
      <c r="B24" s="154">
        <f>20-((COUNTIF(B3:B22,"dln (?)"))+(COUNTIF(B3:B22,"dln (??)")+((COUNTIF(B3:B22,0)))))</f>
        <v>0</v>
      </c>
      <c r="C24" s="155">
        <f>SUM(C3:C22)</f>
        <v>0</v>
      </c>
      <c r="D24" s="155">
        <f>SUM(D3:D22)</f>
        <v>0</v>
      </c>
      <c r="E24" s="158"/>
      <c r="F24" s="155">
        <f>SUM(F3:F22)</f>
        <v>0</v>
      </c>
      <c r="G24" s="155">
        <f>SUM(G3:G22)</f>
        <v>0</v>
      </c>
      <c r="H24" s="158"/>
      <c r="I24" s="155">
        <f>SUM(I3:I22)</f>
        <v>0</v>
      </c>
      <c r="J24" s="156" t="e">
        <f>SUM(J3:J22)</f>
        <v>#REF!</v>
      </c>
      <c r="K24" t="s">
        <v>73</v>
      </c>
    </row>
    <row r="25" spans="1:11" x14ac:dyDescent="0.25">
      <c r="C25" s="155"/>
      <c r="D25" s="155"/>
      <c r="E25" s="158"/>
      <c r="F25" s="155"/>
      <c r="G25" s="155"/>
      <c r="H25" s="158"/>
      <c r="I25" s="155"/>
      <c r="J25" s="156" t="e">
        <f>SUM(J2:J22)</f>
        <v>#REF!</v>
      </c>
      <c r="K25" t="s">
        <v>74</v>
      </c>
    </row>
  </sheetData>
  <phoneticPr fontId="2" type="noConversion"/>
  <conditionalFormatting sqref="H3:H22">
    <cfRule type="cellIs" dxfId="3" priority="1" stopIfTrue="1" operator="lessThan">
      <formula>0.2</formula>
    </cfRule>
    <cfRule type="cellIs" dxfId="2" priority="2" stopIfTrue="1" operator="greaterThanOrEqual">
      <formula>0.2</formula>
    </cfRule>
  </conditionalFormatting>
  <conditionalFormatting sqref="E3:E22">
    <cfRule type="cellIs" dxfId="1" priority="3" stopIfTrue="1" operator="lessThan">
      <formula>0.6</formula>
    </cfRule>
    <cfRule type="cellIs" dxfId="0" priority="4" stopIfTrue="1" operator="greaterThanOrEqual">
      <formula>0.6</formula>
    </cfRule>
  </conditionalFormatting>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2"/>
  </sheetPr>
  <dimension ref="A1:W24"/>
  <sheetViews>
    <sheetView showZeros="0" zoomScaleNormal="100" zoomScaleSheetLayoutView="55" workbookViewId="0">
      <pane xSplit="6" ySplit="3" topLeftCell="G4" activePane="bottomRight" state="frozenSplit"/>
      <selection activeCell="A36" sqref="A36"/>
      <selection pane="topRight" activeCell="A36" sqref="A36"/>
      <selection pane="bottomLeft" activeCell="A36" sqref="A36"/>
      <selection pane="bottomRight" activeCell="G1" sqref="G1"/>
    </sheetView>
  </sheetViews>
  <sheetFormatPr defaultColWidth="9.109375" defaultRowHeight="13.2" x14ac:dyDescent="0.25"/>
  <cols>
    <col min="1" max="1" width="2.6640625" style="101" bestFit="1" customWidth="1"/>
    <col min="2" max="2" width="19.88671875" style="101" customWidth="1"/>
    <col min="3" max="3" width="18.33203125" style="102" bestFit="1" customWidth="1"/>
    <col min="4" max="4" width="18.33203125" style="102" customWidth="1"/>
    <col min="5" max="5" width="5.109375" style="102" bestFit="1" customWidth="1"/>
    <col min="6" max="6" width="23.33203125" style="102" customWidth="1"/>
    <col min="7" max="9" width="14.5546875" style="103" customWidth="1"/>
    <col min="10" max="10" width="14.5546875" style="103" bestFit="1" customWidth="1"/>
    <col min="11" max="12" width="14.44140625" style="103" bestFit="1" customWidth="1"/>
    <col min="13" max="20" width="14.44140625" style="103" customWidth="1"/>
    <col min="21" max="21" width="15.88671875" style="103" customWidth="1"/>
    <col min="22" max="22" width="15" style="103" customWidth="1"/>
    <col min="23" max="23" width="14.5546875" style="103" customWidth="1"/>
    <col min="24" max="16384" width="9.109375" style="103"/>
  </cols>
  <sheetData>
    <row r="1" spans="1:23" s="94" customFormat="1" ht="24" customHeight="1" x14ac:dyDescent="0.25">
      <c r="A1" s="175" t="s">
        <v>1</v>
      </c>
      <c r="B1" s="178" t="s">
        <v>23</v>
      </c>
      <c r="C1" s="181" t="s">
        <v>24</v>
      </c>
      <c r="D1" s="181" t="s">
        <v>75</v>
      </c>
      <c r="E1" s="25"/>
      <c r="F1" s="26" t="s">
        <v>91</v>
      </c>
      <c r="G1" s="91" t="s">
        <v>43</v>
      </c>
      <c r="H1" s="5" t="s">
        <v>44</v>
      </c>
      <c r="I1" s="5" t="s">
        <v>45</v>
      </c>
      <c r="J1" s="5" t="s">
        <v>46</v>
      </c>
      <c r="K1" s="5" t="s">
        <v>14</v>
      </c>
      <c r="L1" s="5" t="s">
        <v>15</v>
      </c>
      <c r="M1" s="5" t="s">
        <v>16</v>
      </c>
      <c r="N1" s="5" t="s">
        <v>17</v>
      </c>
      <c r="O1" s="5" t="s">
        <v>18</v>
      </c>
      <c r="P1" s="5" t="s">
        <v>19</v>
      </c>
      <c r="Q1" s="5" t="s">
        <v>20</v>
      </c>
      <c r="R1" s="141" t="s">
        <v>49</v>
      </c>
      <c r="S1" s="141" t="s">
        <v>50</v>
      </c>
      <c r="T1" s="153" t="s">
        <v>51</v>
      </c>
      <c r="U1" s="147" t="s">
        <v>61</v>
      </c>
      <c r="V1" s="153" t="s">
        <v>62</v>
      </c>
      <c r="W1" s="150" t="s">
        <v>63</v>
      </c>
    </row>
    <row r="2" spans="1:23" s="95" customFormat="1" x14ac:dyDescent="0.25">
      <c r="A2" s="176"/>
      <c r="B2" s="179"/>
      <c r="C2" s="182"/>
      <c r="D2" s="182"/>
      <c r="E2" s="27"/>
      <c r="F2" s="28" t="s">
        <v>0</v>
      </c>
      <c r="G2" s="92">
        <f>IF(G1="","",(COUNT(G4:G23)))</f>
        <v>0</v>
      </c>
      <c r="H2" s="29">
        <f t="shared" ref="H2:N2" si="0">IF(H1="","",(COUNT(H4:H23)))</f>
        <v>0</v>
      </c>
      <c r="I2" s="29">
        <f t="shared" si="0"/>
        <v>0</v>
      </c>
      <c r="J2" s="29">
        <f t="shared" si="0"/>
        <v>0</v>
      </c>
      <c r="K2" s="29">
        <f t="shared" si="0"/>
        <v>0</v>
      </c>
      <c r="L2" s="29">
        <f t="shared" si="0"/>
        <v>0</v>
      </c>
      <c r="M2" s="29">
        <f t="shared" si="0"/>
        <v>0</v>
      </c>
      <c r="N2" s="29">
        <f t="shared" si="0"/>
        <v>0</v>
      </c>
      <c r="O2" s="29">
        <f t="shared" ref="O2:T2" si="1">IF(O1="","",(COUNT(O4:O23)))</f>
        <v>0</v>
      </c>
      <c r="P2" s="29">
        <f t="shared" si="1"/>
        <v>0</v>
      </c>
      <c r="Q2" s="29">
        <f t="shared" si="1"/>
        <v>0</v>
      </c>
      <c r="R2" s="142">
        <f t="shared" si="1"/>
        <v>0</v>
      </c>
      <c r="S2" s="142">
        <f t="shared" si="1"/>
        <v>0</v>
      </c>
      <c r="T2" s="29">
        <f t="shared" si="1"/>
        <v>0</v>
      </c>
      <c r="U2" s="148">
        <f>IF(U1="","",(COUNT(U4:U23)))</f>
        <v>0</v>
      </c>
      <c r="V2" s="29">
        <f>IF(V1="","",(COUNT(V4:V23)))</f>
        <v>0</v>
      </c>
      <c r="W2" s="151">
        <f>IF(W1="","",(COUNT(W4:W23)))</f>
        <v>0</v>
      </c>
    </row>
    <row r="3" spans="1:23" s="96" customFormat="1" ht="25.5" customHeight="1" thickBot="1" x14ac:dyDescent="0.3">
      <c r="A3" s="177"/>
      <c r="B3" s="180"/>
      <c r="C3" s="183"/>
      <c r="D3" s="183"/>
      <c r="E3" s="30"/>
      <c r="F3" s="30" t="s">
        <v>47</v>
      </c>
      <c r="G3" s="93">
        <f>IF(G1="","",(SUM(G4:G23)))</f>
        <v>0</v>
      </c>
      <c r="H3" s="31">
        <f t="shared" ref="H3:W3" si="2">IF(H1="","",(SUM(H4:H23)))</f>
        <v>0</v>
      </c>
      <c r="I3" s="31">
        <f t="shared" si="2"/>
        <v>0</v>
      </c>
      <c r="J3" s="31">
        <f t="shared" si="2"/>
        <v>0</v>
      </c>
      <c r="K3" s="31">
        <f t="shared" si="2"/>
        <v>0</v>
      </c>
      <c r="L3" s="31">
        <f t="shared" si="2"/>
        <v>0</v>
      </c>
      <c r="M3" s="31">
        <f t="shared" si="2"/>
        <v>0</v>
      </c>
      <c r="N3" s="31">
        <f t="shared" si="2"/>
        <v>0</v>
      </c>
      <c r="O3" s="31">
        <f t="shared" si="2"/>
        <v>0</v>
      </c>
      <c r="P3" s="31">
        <f t="shared" si="2"/>
        <v>0</v>
      </c>
      <c r="Q3" s="31">
        <f t="shared" si="2"/>
        <v>0</v>
      </c>
      <c r="R3" s="143">
        <f t="shared" si="2"/>
        <v>0</v>
      </c>
      <c r="S3" s="143">
        <f t="shared" si="2"/>
        <v>0</v>
      </c>
      <c r="T3" s="31">
        <f t="shared" si="2"/>
        <v>0</v>
      </c>
      <c r="U3" s="149">
        <f t="shared" si="2"/>
        <v>0</v>
      </c>
      <c r="V3" s="31">
        <f t="shared" si="2"/>
        <v>0</v>
      </c>
      <c r="W3" s="152">
        <f t="shared" si="2"/>
        <v>0</v>
      </c>
    </row>
    <row r="4" spans="1:23" s="97" customFormat="1" x14ac:dyDescent="0.25">
      <c r="A4" s="32">
        <f t="shared" ref="A4:A23" si="3">IF(F4="","",(COUNT(G4:U4)))</f>
        <v>0</v>
      </c>
      <c r="B4" s="33">
        <f>'dln (1)'!D3</f>
        <v>0</v>
      </c>
      <c r="C4" s="159">
        <f t="shared" ref="C4:C23" si="4">IF(F4="","",SUM(G4:Z4))</f>
        <v>0</v>
      </c>
      <c r="D4" s="160">
        <f>'dln (1)'!D2</f>
        <v>0</v>
      </c>
      <c r="E4" s="39">
        <v>1</v>
      </c>
      <c r="F4" s="104" t="str">
        <f>'dln (1)'!A6</f>
        <v>dln (1)</v>
      </c>
      <c r="G4" s="85"/>
      <c r="H4" s="22"/>
      <c r="I4" s="21"/>
      <c r="J4" s="22"/>
      <c r="K4" s="21"/>
      <c r="L4" s="22"/>
      <c r="M4" s="88"/>
      <c r="N4" s="21"/>
      <c r="O4" s="22"/>
      <c r="P4" s="24"/>
      <c r="Q4" s="23"/>
      <c r="R4" s="146"/>
      <c r="S4" s="24"/>
      <c r="T4" s="24"/>
      <c r="U4" s="24"/>
      <c r="V4" s="24"/>
      <c r="W4" s="24"/>
    </row>
    <row r="5" spans="1:23" s="97" customFormat="1" x14ac:dyDescent="0.25">
      <c r="A5" s="32">
        <f t="shared" si="3"/>
        <v>0</v>
      </c>
      <c r="B5" s="33">
        <f>'dln (2)'!D3</f>
        <v>0</v>
      </c>
      <c r="C5" s="159">
        <f t="shared" si="4"/>
        <v>0</v>
      </c>
      <c r="D5" s="161">
        <f>'dln (2)'!D2</f>
        <v>0</v>
      </c>
      <c r="E5" s="39">
        <v>2</v>
      </c>
      <c r="F5" s="104" t="str">
        <f>'dln (2)'!A6</f>
        <v>dln (2)</v>
      </c>
      <c r="G5" s="85"/>
      <c r="H5" s="21"/>
      <c r="I5" s="21"/>
      <c r="J5" s="22"/>
      <c r="K5" s="21"/>
      <c r="L5" s="22"/>
      <c r="M5" s="88"/>
      <c r="N5" s="21"/>
      <c r="O5" s="22"/>
      <c r="P5" s="24"/>
      <c r="Q5" s="23"/>
      <c r="R5" s="146"/>
      <c r="S5" s="24"/>
      <c r="T5" s="24"/>
      <c r="U5" s="24"/>
      <c r="V5" s="24"/>
      <c r="W5" s="24"/>
    </row>
    <row r="6" spans="1:23" s="97" customFormat="1" x14ac:dyDescent="0.25">
      <c r="A6" s="32">
        <f t="shared" si="3"/>
        <v>0</v>
      </c>
      <c r="B6" s="33">
        <f>'dln (3)'!D3</f>
        <v>0</v>
      </c>
      <c r="C6" s="159">
        <f t="shared" si="4"/>
        <v>0</v>
      </c>
      <c r="D6" s="161">
        <f>'dln (3)'!D2</f>
        <v>0</v>
      </c>
      <c r="E6" s="39">
        <v>3</v>
      </c>
      <c r="F6" s="104" t="str">
        <f>'dln (3)'!A6</f>
        <v>dln (3)</v>
      </c>
      <c r="G6" s="85"/>
      <c r="H6" s="21"/>
      <c r="I6" s="21"/>
      <c r="J6" s="21"/>
      <c r="K6" s="21"/>
      <c r="L6" s="21"/>
      <c r="M6" s="88"/>
      <c r="N6" s="21"/>
      <c r="O6" s="22"/>
      <c r="P6" s="21"/>
      <c r="Q6" s="22"/>
      <c r="R6" s="88"/>
      <c r="S6" s="21"/>
      <c r="T6" s="21"/>
      <c r="U6" s="21"/>
      <c r="V6" s="21"/>
      <c r="W6" s="21"/>
    </row>
    <row r="7" spans="1:23" s="97" customFormat="1" x14ac:dyDescent="0.25">
      <c r="A7" s="32">
        <f t="shared" si="3"/>
        <v>0</v>
      </c>
      <c r="B7" s="33">
        <f>'dln (4)'!D3</f>
        <v>0</v>
      </c>
      <c r="C7" s="159">
        <f t="shared" si="4"/>
        <v>0</v>
      </c>
      <c r="D7" s="161">
        <f>'dln (4)'!D2</f>
        <v>0</v>
      </c>
      <c r="E7" s="39">
        <v>4</v>
      </c>
      <c r="F7" s="104" t="str">
        <f>'dln (4)'!A6</f>
        <v>dln (4)</v>
      </c>
      <c r="G7" s="85"/>
      <c r="H7" s="21"/>
      <c r="I7" s="21"/>
      <c r="J7" s="21"/>
      <c r="K7" s="21"/>
      <c r="L7" s="21"/>
      <c r="M7" s="88"/>
      <c r="N7" s="21"/>
      <c r="O7" s="22"/>
      <c r="P7" s="21"/>
      <c r="Q7" s="22"/>
      <c r="R7" s="88"/>
      <c r="S7" s="21"/>
      <c r="T7" s="21"/>
      <c r="U7" s="21"/>
      <c r="V7" s="21"/>
      <c r="W7" s="21"/>
    </row>
    <row r="8" spans="1:23" s="97" customFormat="1" x14ac:dyDescent="0.25">
      <c r="A8" s="32">
        <f t="shared" si="3"/>
        <v>0</v>
      </c>
      <c r="B8" s="33">
        <f>'dln (5)'!D3</f>
        <v>0</v>
      </c>
      <c r="C8" s="159">
        <f t="shared" si="4"/>
        <v>0</v>
      </c>
      <c r="D8" s="161">
        <f>'dln (5)'!D2</f>
        <v>0</v>
      </c>
      <c r="E8" s="39">
        <v>5</v>
      </c>
      <c r="F8" s="104" t="str">
        <f>'dln (5)'!A6</f>
        <v>dln (5)</v>
      </c>
      <c r="G8" s="85"/>
      <c r="H8" s="21"/>
      <c r="I8" s="21"/>
      <c r="J8" s="21"/>
      <c r="K8" s="21"/>
      <c r="L8" s="21"/>
      <c r="M8" s="88"/>
      <c r="N8" s="21"/>
      <c r="O8" s="22"/>
      <c r="P8" s="21"/>
      <c r="Q8" s="22"/>
      <c r="R8" s="88"/>
      <c r="S8" s="21"/>
      <c r="T8" s="21"/>
      <c r="U8" s="21"/>
      <c r="V8" s="21"/>
      <c r="W8" s="21"/>
    </row>
    <row r="9" spans="1:23" s="97" customFormat="1" x14ac:dyDescent="0.25">
      <c r="A9" s="32">
        <f t="shared" si="3"/>
        <v>0</v>
      </c>
      <c r="B9" s="33">
        <f>'dln (6)'!D3</f>
        <v>0</v>
      </c>
      <c r="C9" s="159">
        <f t="shared" si="4"/>
        <v>0</v>
      </c>
      <c r="D9" s="161">
        <f>'dln (6)'!D2</f>
        <v>0</v>
      </c>
      <c r="E9" s="39">
        <v>6</v>
      </c>
      <c r="F9" s="104" t="str">
        <f>'dln (6)'!A6</f>
        <v>dln (6)</v>
      </c>
      <c r="G9" s="85"/>
      <c r="H9" s="21"/>
      <c r="I9" s="21"/>
      <c r="J9" s="21"/>
      <c r="K9" s="21"/>
      <c r="L9" s="21"/>
      <c r="M9" s="88"/>
      <c r="N9" s="21"/>
      <c r="O9" s="22"/>
      <c r="P9" s="21"/>
      <c r="Q9" s="22"/>
      <c r="R9" s="88"/>
      <c r="S9" s="21"/>
      <c r="T9" s="21"/>
      <c r="U9" s="21"/>
      <c r="V9" s="21"/>
      <c r="W9" s="21"/>
    </row>
    <row r="10" spans="1:23" s="97" customFormat="1" x14ac:dyDescent="0.25">
      <c r="A10" s="32">
        <f t="shared" si="3"/>
        <v>0</v>
      </c>
      <c r="B10" s="33">
        <f>'dln (7)'!D3</f>
        <v>0</v>
      </c>
      <c r="C10" s="159">
        <f t="shared" si="4"/>
        <v>0</v>
      </c>
      <c r="D10" s="161">
        <f>'dln (7)'!D2</f>
        <v>0</v>
      </c>
      <c r="E10" s="39">
        <v>7</v>
      </c>
      <c r="F10" s="104" t="str">
        <f>'dln (7)'!A6</f>
        <v>dln (7)</v>
      </c>
      <c r="G10" s="85"/>
      <c r="H10" s="21"/>
      <c r="I10" s="21"/>
      <c r="J10" s="21"/>
      <c r="K10" s="21"/>
      <c r="L10" s="21"/>
      <c r="M10" s="88"/>
      <c r="N10" s="21"/>
      <c r="O10" s="22"/>
      <c r="P10" s="21"/>
      <c r="Q10" s="22"/>
      <c r="R10" s="88"/>
      <c r="S10" s="21"/>
      <c r="T10" s="21"/>
      <c r="U10" s="21"/>
      <c r="V10" s="21"/>
      <c r="W10" s="21"/>
    </row>
    <row r="11" spans="1:23" s="97" customFormat="1" x14ac:dyDescent="0.25">
      <c r="A11" s="32">
        <f t="shared" si="3"/>
        <v>0</v>
      </c>
      <c r="B11" s="33">
        <f>'dln (8)'!D3</f>
        <v>0</v>
      </c>
      <c r="C11" s="159">
        <f t="shared" si="4"/>
        <v>0</v>
      </c>
      <c r="D11" s="161">
        <f>'dln (8)'!D2</f>
        <v>0</v>
      </c>
      <c r="E11" s="39">
        <v>8</v>
      </c>
      <c r="F11" s="104" t="str">
        <f>'dln (8)'!A6</f>
        <v>dln (8)</v>
      </c>
      <c r="G11" s="85"/>
      <c r="H11" s="21"/>
      <c r="I11" s="21"/>
      <c r="J11" s="21"/>
      <c r="K11" s="21"/>
      <c r="L11" s="21"/>
      <c r="M11" s="88"/>
      <c r="N11" s="21"/>
      <c r="O11" s="22"/>
      <c r="P11" s="21"/>
      <c r="Q11" s="22"/>
      <c r="R11" s="88"/>
      <c r="S11" s="21"/>
      <c r="T11" s="21"/>
      <c r="U11" s="21"/>
      <c r="V11" s="21"/>
      <c r="W11" s="21"/>
    </row>
    <row r="12" spans="1:23" s="97" customFormat="1" x14ac:dyDescent="0.25">
      <c r="A12" s="32">
        <f t="shared" si="3"/>
        <v>0</v>
      </c>
      <c r="B12" s="33">
        <f>'dln (9)'!D3</f>
        <v>0</v>
      </c>
      <c r="C12" s="159">
        <f t="shared" si="4"/>
        <v>0</v>
      </c>
      <c r="D12" s="161">
        <f>'dln (9)'!D2</f>
        <v>0</v>
      </c>
      <c r="E12" s="39">
        <v>9</v>
      </c>
      <c r="F12" s="104" t="str">
        <f>'dln (9)'!A6</f>
        <v>dln (9)</v>
      </c>
      <c r="G12" s="85"/>
      <c r="H12" s="21"/>
      <c r="I12" s="21"/>
      <c r="J12" s="21"/>
      <c r="K12" s="21"/>
      <c r="L12" s="21"/>
      <c r="M12" s="88"/>
      <c r="N12" s="21"/>
      <c r="O12" s="22"/>
      <c r="P12" s="21"/>
      <c r="Q12" s="22"/>
      <c r="R12" s="88"/>
      <c r="S12" s="21"/>
      <c r="T12" s="21"/>
      <c r="U12" s="21"/>
      <c r="V12" s="21"/>
      <c r="W12" s="21"/>
    </row>
    <row r="13" spans="1:23" s="97" customFormat="1" x14ac:dyDescent="0.25">
      <c r="A13" s="32">
        <f t="shared" si="3"/>
        <v>0</v>
      </c>
      <c r="B13" s="33">
        <f>'dln (10)'!D3</f>
        <v>0</v>
      </c>
      <c r="C13" s="159">
        <f t="shared" si="4"/>
        <v>0</v>
      </c>
      <c r="D13" s="161">
        <f>'dln (10)'!D2</f>
        <v>0</v>
      </c>
      <c r="E13" s="39">
        <v>10</v>
      </c>
      <c r="F13" s="104" t="str">
        <f>'dln (10)'!A6</f>
        <v>dln (10)</v>
      </c>
      <c r="G13" s="85"/>
      <c r="H13" s="21"/>
      <c r="I13" s="21"/>
      <c r="J13" s="21"/>
      <c r="K13" s="21"/>
      <c r="L13" s="21"/>
      <c r="M13" s="88"/>
      <c r="N13" s="21"/>
      <c r="O13" s="22"/>
      <c r="P13" s="21"/>
      <c r="Q13" s="22"/>
      <c r="R13" s="88"/>
      <c r="S13" s="21"/>
      <c r="T13" s="21"/>
      <c r="U13" s="21"/>
      <c r="V13" s="21"/>
      <c r="W13" s="21"/>
    </row>
    <row r="14" spans="1:23" s="97" customFormat="1" x14ac:dyDescent="0.25">
      <c r="A14" s="32">
        <f t="shared" si="3"/>
        <v>0</v>
      </c>
      <c r="B14" s="33">
        <f>'dln (11)'!D3</f>
        <v>0</v>
      </c>
      <c r="C14" s="159">
        <f t="shared" si="4"/>
        <v>0</v>
      </c>
      <c r="D14" s="161">
        <f>'dln (11)'!D2</f>
        <v>0</v>
      </c>
      <c r="E14" s="39">
        <v>11</v>
      </c>
      <c r="F14" s="104" t="str">
        <f>'dln (11)'!A6</f>
        <v>dln (11)</v>
      </c>
      <c r="G14" s="85"/>
      <c r="H14" s="21"/>
      <c r="I14" s="21"/>
      <c r="J14" s="21"/>
      <c r="K14" s="21"/>
      <c r="L14" s="21"/>
      <c r="M14" s="88"/>
      <c r="N14" s="21"/>
      <c r="O14" s="22"/>
      <c r="P14" s="21"/>
      <c r="Q14" s="22"/>
      <c r="R14" s="88"/>
      <c r="S14" s="21"/>
      <c r="T14" s="21"/>
      <c r="U14" s="21"/>
      <c r="V14" s="21"/>
      <c r="W14" s="21"/>
    </row>
    <row r="15" spans="1:23" s="97" customFormat="1" x14ac:dyDescent="0.25">
      <c r="A15" s="32">
        <f t="shared" si="3"/>
        <v>0</v>
      </c>
      <c r="B15" s="33">
        <f>'dln (12)'!D3</f>
        <v>0</v>
      </c>
      <c r="C15" s="159">
        <f t="shared" si="4"/>
        <v>0</v>
      </c>
      <c r="D15" s="161">
        <f>'dln (12)'!D2</f>
        <v>0</v>
      </c>
      <c r="E15" s="39">
        <v>12</v>
      </c>
      <c r="F15" s="104" t="str">
        <f>'dln (12)'!A6</f>
        <v>dln (12)</v>
      </c>
      <c r="G15" s="85"/>
      <c r="H15" s="21"/>
      <c r="I15" s="21"/>
      <c r="J15" s="21"/>
      <c r="K15" s="21"/>
      <c r="L15" s="21"/>
      <c r="M15" s="88"/>
      <c r="N15" s="21"/>
      <c r="O15" s="22"/>
      <c r="P15" s="21"/>
      <c r="Q15" s="22"/>
      <c r="R15" s="88"/>
      <c r="S15" s="21"/>
      <c r="T15" s="21"/>
      <c r="U15" s="21"/>
      <c r="V15" s="21"/>
      <c r="W15" s="21"/>
    </row>
    <row r="16" spans="1:23" s="97" customFormat="1" x14ac:dyDescent="0.25">
      <c r="A16" s="32">
        <f t="shared" si="3"/>
        <v>0</v>
      </c>
      <c r="B16" s="33">
        <f>'dln (13)'!D3</f>
        <v>0</v>
      </c>
      <c r="C16" s="159">
        <f t="shared" si="4"/>
        <v>0</v>
      </c>
      <c r="D16" s="161">
        <f>'dln (13)'!D2</f>
        <v>0</v>
      </c>
      <c r="E16" s="39">
        <v>13</v>
      </c>
      <c r="F16" s="104" t="str">
        <f>'dln (13)'!A6</f>
        <v>dln (13)</v>
      </c>
      <c r="G16" s="85"/>
      <c r="H16" s="21"/>
      <c r="I16" s="21"/>
      <c r="J16" s="21"/>
      <c r="K16" s="21"/>
      <c r="L16" s="21"/>
      <c r="M16" s="88"/>
      <c r="N16" s="21"/>
      <c r="O16" s="22"/>
      <c r="P16" s="21"/>
      <c r="Q16" s="22"/>
      <c r="R16" s="88"/>
      <c r="S16" s="21"/>
      <c r="T16" s="21"/>
      <c r="U16" s="21"/>
      <c r="V16" s="21"/>
      <c r="W16" s="21"/>
    </row>
    <row r="17" spans="1:23" s="97" customFormat="1" x14ac:dyDescent="0.25">
      <c r="A17" s="32">
        <f t="shared" si="3"/>
        <v>0</v>
      </c>
      <c r="B17" s="33">
        <f>'dln (14)'!D3</f>
        <v>0</v>
      </c>
      <c r="C17" s="159">
        <f t="shared" si="4"/>
        <v>0</v>
      </c>
      <c r="D17" s="161">
        <f>'dln (14)'!D2</f>
        <v>0</v>
      </c>
      <c r="E17" s="39">
        <v>14</v>
      </c>
      <c r="F17" s="104" t="str">
        <f>'dln (14)'!A6</f>
        <v>dln (14)</v>
      </c>
      <c r="G17" s="85"/>
      <c r="H17" s="21"/>
      <c r="I17" s="21"/>
      <c r="J17" s="21"/>
      <c r="K17" s="21"/>
      <c r="L17" s="21"/>
      <c r="M17" s="88"/>
      <c r="N17" s="21"/>
      <c r="O17" s="22"/>
      <c r="P17" s="21"/>
      <c r="Q17" s="22"/>
      <c r="R17" s="88"/>
      <c r="S17" s="21"/>
      <c r="T17" s="21"/>
      <c r="U17" s="21"/>
      <c r="V17" s="21"/>
      <c r="W17" s="21"/>
    </row>
    <row r="18" spans="1:23" s="97" customFormat="1" x14ac:dyDescent="0.25">
      <c r="A18" s="32">
        <f t="shared" si="3"/>
        <v>0</v>
      </c>
      <c r="B18" s="33">
        <f>'dln (15)'!D3</f>
        <v>0</v>
      </c>
      <c r="C18" s="159">
        <f t="shared" si="4"/>
        <v>0</v>
      </c>
      <c r="D18" s="161">
        <f>'dln (15)'!D2</f>
        <v>0</v>
      </c>
      <c r="E18" s="39">
        <v>15</v>
      </c>
      <c r="F18" s="104" t="str">
        <f>'dln (15)'!A6</f>
        <v>dln (15)</v>
      </c>
      <c r="G18" s="85"/>
      <c r="H18" s="21"/>
      <c r="I18" s="21"/>
      <c r="J18" s="21"/>
      <c r="K18" s="21"/>
      <c r="L18" s="21"/>
      <c r="M18" s="88"/>
      <c r="N18" s="21"/>
      <c r="O18" s="22"/>
      <c r="P18" s="21"/>
      <c r="Q18" s="22"/>
      <c r="R18" s="88"/>
      <c r="S18" s="21"/>
      <c r="T18" s="21"/>
      <c r="U18" s="21"/>
      <c r="V18" s="21"/>
      <c r="W18" s="21"/>
    </row>
    <row r="19" spans="1:23" s="97" customFormat="1" x14ac:dyDescent="0.25">
      <c r="A19" s="32">
        <f t="shared" si="3"/>
        <v>0</v>
      </c>
      <c r="B19" s="33">
        <f>'dln (16)'!D3</f>
        <v>0</v>
      </c>
      <c r="C19" s="159">
        <f t="shared" si="4"/>
        <v>0</v>
      </c>
      <c r="D19" s="161">
        <f>'dln (16)'!D2</f>
        <v>0</v>
      </c>
      <c r="E19" s="39">
        <v>16</v>
      </c>
      <c r="F19" s="104" t="str">
        <f>'dln (16)'!A6</f>
        <v>dln (16)</v>
      </c>
      <c r="G19" s="85"/>
      <c r="H19" s="21"/>
      <c r="I19" s="21"/>
      <c r="J19" s="21"/>
      <c r="K19" s="21"/>
      <c r="L19" s="21"/>
      <c r="M19" s="88"/>
      <c r="N19" s="21"/>
      <c r="O19" s="22"/>
      <c r="P19" s="21"/>
      <c r="Q19" s="22"/>
      <c r="R19" s="88"/>
      <c r="S19" s="21"/>
      <c r="T19" s="21"/>
      <c r="U19" s="21"/>
      <c r="V19" s="21"/>
      <c r="W19" s="21"/>
    </row>
    <row r="20" spans="1:23" s="97" customFormat="1" x14ac:dyDescent="0.25">
      <c r="A20" s="32">
        <f t="shared" si="3"/>
        <v>0</v>
      </c>
      <c r="B20" s="33">
        <f>'dln (17)'!D3</f>
        <v>0</v>
      </c>
      <c r="C20" s="159">
        <f t="shared" si="4"/>
        <v>0</v>
      </c>
      <c r="D20" s="161">
        <f>'dln (17)'!D2</f>
        <v>0</v>
      </c>
      <c r="E20" s="39">
        <v>17</v>
      </c>
      <c r="F20" s="104" t="str">
        <f>'dln (17)'!A6</f>
        <v>dln (17)</v>
      </c>
      <c r="G20" s="85"/>
      <c r="H20" s="21"/>
      <c r="I20" s="21"/>
      <c r="J20" s="21"/>
      <c r="K20" s="21"/>
      <c r="L20" s="21"/>
      <c r="M20" s="88"/>
      <c r="N20" s="21"/>
      <c r="O20" s="22"/>
      <c r="P20" s="21"/>
      <c r="Q20" s="22"/>
      <c r="R20" s="88"/>
      <c r="S20" s="21"/>
      <c r="T20" s="21"/>
      <c r="U20" s="21"/>
      <c r="V20" s="21"/>
      <c r="W20" s="21"/>
    </row>
    <row r="21" spans="1:23" s="97" customFormat="1" x14ac:dyDescent="0.25">
      <c r="A21" s="32">
        <f t="shared" si="3"/>
        <v>0</v>
      </c>
      <c r="B21" s="33">
        <f>'dln (18)'!D3</f>
        <v>0</v>
      </c>
      <c r="C21" s="159">
        <f t="shared" si="4"/>
        <v>0</v>
      </c>
      <c r="D21" s="161">
        <f>'dln (18)'!D2</f>
        <v>0</v>
      </c>
      <c r="E21" s="39">
        <v>18</v>
      </c>
      <c r="F21" s="104" t="str">
        <f>'dln (18)'!A6</f>
        <v>dln (18)</v>
      </c>
      <c r="G21" s="85"/>
      <c r="H21" s="21"/>
      <c r="I21" s="21"/>
      <c r="J21" s="21"/>
      <c r="K21" s="21"/>
      <c r="L21" s="21"/>
      <c r="M21" s="88"/>
      <c r="N21" s="21"/>
      <c r="O21" s="22"/>
      <c r="P21" s="21"/>
      <c r="Q21" s="22"/>
      <c r="R21" s="88"/>
      <c r="S21" s="21"/>
      <c r="T21" s="21"/>
      <c r="U21" s="21"/>
      <c r="V21" s="21"/>
      <c r="W21" s="21"/>
    </row>
    <row r="22" spans="1:23" s="97" customFormat="1" x14ac:dyDescent="0.25">
      <c r="A22" s="32">
        <f t="shared" si="3"/>
        <v>0</v>
      </c>
      <c r="B22" s="33">
        <f>'dln (19)'!D3</f>
        <v>0</v>
      </c>
      <c r="C22" s="159">
        <f t="shared" si="4"/>
        <v>0</v>
      </c>
      <c r="D22" s="161">
        <f>'dln (19)'!D2</f>
        <v>0</v>
      </c>
      <c r="E22" s="39">
        <v>19</v>
      </c>
      <c r="F22" s="104" t="str">
        <f>'dln (19)'!A6</f>
        <v>dln (19)</v>
      </c>
      <c r="G22" s="85"/>
      <c r="H22" s="21"/>
      <c r="I22" s="21"/>
      <c r="J22" s="21"/>
      <c r="K22" s="21"/>
      <c r="L22" s="21"/>
      <c r="M22" s="88"/>
      <c r="N22" s="21"/>
      <c r="O22" s="22"/>
      <c r="P22" s="21"/>
      <c r="Q22" s="22"/>
      <c r="R22" s="88"/>
      <c r="S22" s="21"/>
      <c r="T22" s="21"/>
      <c r="U22" s="21"/>
      <c r="V22" s="21"/>
      <c r="W22" s="21"/>
    </row>
    <row r="23" spans="1:23" s="97" customFormat="1" ht="13.8" thickBot="1" x14ac:dyDescent="0.3">
      <c r="A23" s="34">
        <f t="shared" si="3"/>
        <v>0</v>
      </c>
      <c r="B23" s="33">
        <f>'dln (20)'!D3</f>
        <v>0</v>
      </c>
      <c r="C23" s="159">
        <f t="shared" si="4"/>
        <v>0</v>
      </c>
      <c r="D23" s="161">
        <f>'dln (20)'!D2</f>
        <v>0</v>
      </c>
      <c r="E23" s="39">
        <v>20</v>
      </c>
      <c r="F23" s="104" t="str">
        <f>'dln (20)'!A6</f>
        <v>dln (20)</v>
      </c>
      <c r="G23" s="86"/>
      <c r="H23" s="87"/>
      <c r="I23" s="87"/>
      <c r="J23" s="87"/>
      <c r="K23" s="87"/>
      <c r="L23" s="87"/>
      <c r="M23" s="89"/>
      <c r="N23" s="87"/>
      <c r="O23" s="90"/>
      <c r="P23" s="87"/>
      <c r="Q23" s="90"/>
      <c r="R23" s="89"/>
      <c r="S23" s="87"/>
      <c r="T23" s="90"/>
      <c r="U23" s="87"/>
      <c r="V23" s="87"/>
      <c r="W23" s="144"/>
    </row>
    <row r="24" spans="1:23" s="100" customFormat="1" ht="13.8" thickBot="1" x14ac:dyDescent="0.3">
      <c r="A24" s="35"/>
      <c r="B24" s="36">
        <f>SUM(B4:B23)</f>
        <v>0</v>
      </c>
      <c r="C24" s="37">
        <f>SUM(C4:C23)</f>
        <v>0</v>
      </c>
      <c r="D24" s="162">
        <f>SUM(D4:D23)</f>
        <v>0</v>
      </c>
      <c r="E24" s="37"/>
      <c r="F24" s="37"/>
      <c r="G24" s="145"/>
      <c r="H24" s="67"/>
      <c r="I24" s="67"/>
      <c r="J24" s="67"/>
      <c r="K24" s="67"/>
      <c r="L24" s="67"/>
      <c r="M24" s="67"/>
      <c r="N24" s="67"/>
      <c r="O24" s="67"/>
      <c r="P24" s="67"/>
      <c r="Q24" s="67"/>
      <c r="R24" s="67"/>
      <c r="S24" s="67"/>
      <c r="T24" s="67"/>
      <c r="U24" s="67"/>
      <c r="V24" s="67"/>
      <c r="W24" s="14"/>
    </row>
  </sheetData>
  <sheetProtection algorithmName="SHA-512" hashValue="W+fKBl8yDBSclLm8yDhsQWGOJMf4EapidYlQo+whM2Td4Ct/XTlop3rPU577QD0g1P++EgHIahNy4hPEbxW5Tw==" saltValue="o7WqFq5WF/W85gyk9r/GRw==" spinCount="100000" sheet="1" selectLockedCells="1"/>
  <customSheetViews>
    <customSheetView guid="{6650871D-50F5-490E-803D-3C9AEA5B0D29}" zeroValues="0" fitToPage="1" showRuler="0">
      <pane xSplit="5" ySplit="3" topLeftCell="F4" activePane="bottomRight" state="frozenSplit"/>
      <selection pane="bottomRight" activeCell="G39" sqref="G39"/>
      <colBreaks count="1" manualBreakCount="1">
        <brk id="10" max="23" man="1"/>
      </colBreaks>
      <pageMargins left="0.39370078740157483" right="0.39370078740157483" top="1.1811023622047245" bottom="1.1811023622047245" header="0.78740157480314965" footer="0.78740157480314965"/>
      <printOptions gridLines="1"/>
      <pageSetup paperSize="9" scale="76" fitToWidth="2" fitToHeight="2" orientation="landscape"/>
      <headerFooter alignWithMargins="0">
        <oddHeader>&amp;C&amp;"Arial,Vet"&amp;12&amp;Uoverzicht van álle collectieve projecten en álle deelnemers (incl. kosten)</oddHeader>
        <oddFooter>&amp;CPV geeft aan: wélke deelnemer zit in wélk collectief project (één of meer) en voor hoeveel geld</oddFooter>
      </headerFooter>
    </customSheetView>
    <customSheetView guid="{2D50BAB9-C8A8-472E-8B69-5C4F67FB5C1B}" showPageBreaks="1" zeroValues="0" fitToPage="1" printArea="1" showRuler="0">
      <selection activeCell="H8" sqref="H8"/>
      <pageMargins left="0.39370078740157483" right="0.39370078740157483" top="1.1811023622047245" bottom="1.1811023622047245" header="0.78740157480314965" footer="0.78740157480314965"/>
      <printOptions gridLines="1"/>
      <pageSetup paperSize="9" scale="60" orientation="landscape"/>
      <headerFooter alignWithMargins="0">
        <oddHeader>&amp;C&amp;"Arial,Vet"&amp;12&amp;Uoverzicht van álle collectieve projecten en álle deelnemers (incl. kosten)</oddHeader>
        <oddFooter>&amp;CPV geeft aan: wélke deelnemer zit in wélk collectief project (één of meer) en voor hoeveel geld</oddFooter>
      </headerFooter>
    </customSheetView>
  </customSheetViews>
  <mergeCells count="4">
    <mergeCell ref="A1:A3"/>
    <mergeCell ref="B1:B3"/>
    <mergeCell ref="C1:C3"/>
    <mergeCell ref="D1:D3"/>
  </mergeCells>
  <phoneticPr fontId="2" type="noConversion"/>
  <conditionalFormatting sqref="B4:D4">
    <cfRule type="expression" dxfId="38" priority="15" stopIfTrue="1">
      <formula>$C$4&lt;&gt;$B$4</formula>
    </cfRule>
  </conditionalFormatting>
  <conditionalFormatting sqref="B5:D5">
    <cfRule type="expression" dxfId="37" priority="16" stopIfTrue="1">
      <formula>$C$5&lt;&gt;$B$5</formula>
    </cfRule>
  </conditionalFormatting>
  <conditionalFormatting sqref="B6:D6">
    <cfRule type="expression" dxfId="36" priority="17" stopIfTrue="1">
      <formula>$C$6&lt;&gt;$B$6</formula>
    </cfRule>
  </conditionalFormatting>
  <conditionalFormatting sqref="B7:D7">
    <cfRule type="expression" dxfId="35" priority="18" stopIfTrue="1">
      <formula>$C$7&lt;&gt;$B$7</formula>
    </cfRule>
  </conditionalFormatting>
  <conditionalFormatting sqref="B8:D8">
    <cfRule type="expression" dxfId="34" priority="19" stopIfTrue="1">
      <formula>$C$8&lt;&gt;$B$8</formula>
    </cfRule>
  </conditionalFormatting>
  <conditionalFormatting sqref="B9:D9">
    <cfRule type="expression" dxfId="33" priority="20" stopIfTrue="1">
      <formula>$C$9&lt;&gt;$B$9</formula>
    </cfRule>
  </conditionalFormatting>
  <conditionalFormatting sqref="B10:C10">
    <cfRule type="expression" dxfId="32" priority="21" stopIfTrue="1">
      <formula>$C$10&lt;&gt;$B$10</formula>
    </cfRule>
  </conditionalFormatting>
  <conditionalFormatting sqref="B11:C11">
    <cfRule type="expression" dxfId="31" priority="22" stopIfTrue="1">
      <formula>$C$11&lt;&gt;$B$11</formula>
    </cfRule>
  </conditionalFormatting>
  <conditionalFormatting sqref="B12:C12">
    <cfRule type="expression" dxfId="30" priority="23" stopIfTrue="1">
      <formula>$C$12&lt;&gt;$B$12</formula>
    </cfRule>
  </conditionalFormatting>
  <conditionalFormatting sqref="B23:C23">
    <cfRule type="expression" dxfId="29" priority="24" stopIfTrue="1">
      <formula>$C$23&lt;&gt;$B$23</formula>
    </cfRule>
  </conditionalFormatting>
  <conditionalFormatting sqref="B22:C22">
    <cfRule type="expression" dxfId="28" priority="25" stopIfTrue="1">
      <formula>$C$22&lt;&gt;$B$22</formula>
    </cfRule>
  </conditionalFormatting>
  <conditionalFormatting sqref="B21:C21">
    <cfRule type="expression" dxfId="27" priority="26" stopIfTrue="1">
      <formula>$C$21&lt;&gt;$B$21</formula>
    </cfRule>
  </conditionalFormatting>
  <conditionalFormatting sqref="B20:C20">
    <cfRule type="expression" dxfId="26" priority="27" stopIfTrue="1">
      <formula>$C$20&lt;&gt;$B$20</formula>
    </cfRule>
  </conditionalFormatting>
  <conditionalFormatting sqref="B19:C19">
    <cfRule type="expression" dxfId="25" priority="28" stopIfTrue="1">
      <formula>$C$19&lt;&gt;$B$19</formula>
    </cfRule>
  </conditionalFormatting>
  <conditionalFormatting sqref="B18:C18">
    <cfRule type="expression" dxfId="24" priority="29" stopIfTrue="1">
      <formula>$C$18&lt;&gt;$B$18</formula>
    </cfRule>
  </conditionalFormatting>
  <conditionalFormatting sqref="B17:C17">
    <cfRule type="expression" dxfId="23" priority="30" stopIfTrue="1">
      <formula>$C$17&lt;&gt;$B$17</formula>
    </cfRule>
  </conditionalFormatting>
  <conditionalFormatting sqref="B16:C16">
    <cfRule type="expression" dxfId="22" priority="31" stopIfTrue="1">
      <formula>$C$16&lt;&gt;$B$16</formula>
    </cfRule>
  </conditionalFormatting>
  <conditionalFormatting sqref="B15:C15">
    <cfRule type="expression" dxfId="21" priority="32" stopIfTrue="1">
      <formula>$C$15&lt;&gt;$B$15</formula>
    </cfRule>
  </conditionalFormatting>
  <conditionalFormatting sqref="B14:C14">
    <cfRule type="expression" dxfId="20" priority="33" stopIfTrue="1">
      <formula>$C$14&lt;&gt;$B$14</formula>
    </cfRule>
  </conditionalFormatting>
  <conditionalFormatting sqref="B13:C13">
    <cfRule type="expression" dxfId="19" priority="34" stopIfTrue="1">
      <formula>$C$13&lt;&gt;$B$13</formula>
    </cfRule>
  </conditionalFormatting>
  <conditionalFormatting sqref="B24:D24">
    <cfRule type="expression" dxfId="18" priority="35" stopIfTrue="1">
      <formula>$C$24&lt;&gt;$B$24</formula>
    </cfRule>
  </conditionalFormatting>
  <conditionalFormatting sqref="D10">
    <cfRule type="expression" dxfId="17" priority="1" stopIfTrue="1">
      <formula>$C$10&lt;&gt;$B$10</formula>
    </cfRule>
  </conditionalFormatting>
  <conditionalFormatting sqref="D11">
    <cfRule type="expression" dxfId="16" priority="2" stopIfTrue="1">
      <formula>$C$11&lt;&gt;$B$11</formula>
    </cfRule>
  </conditionalFormatting>
  <conditionalFormatting sqref="D12">
    <cfRule type="expression" dxfId="15" priority="3" stopIfTrue="1">
      <formula>$C$12&lt;&gt;$B$12</formula>
    </cfRule>
  </conditionalFormatting>
  <conditionalFormatting sqref="D23">
    <cfRule type="expression" dxfId="14" priority="4" stopIfTrue="1">
      <formula>$C$23&lt;&gt;$B$23</formula>
    </cfRule>
  </conditionalFormatting>
  <conditionalFormatting sqref="D22">
    <cfRule type="expression" dxfId="13" priority="5" stopIfTrue="1">
      <formula>$C$22&lt;&gt;$B$22</formula>
    </cfRule>
  </conditionalFormatting>
  <conditionalFormatting sqref="D21">
    <cfRule type="expression" dxfId="12" priority="6" stopIfTrue="1">
      <formula>$C$21&lt;&gt;$B$21</formula>
    </cfRule>
  </conditionalFormatting>
  <conditionalFormatting sqref="D20">
    <cfRule type="expression" dxfId="11" priority="7" stopIfTrue="1">
      <formula>$C$20&lt;&gt;$B$20</formula>
    </cfRule>
  </conditionalFormatting>
  <conditionalFormatting sqref="D19">
    <cfRule type="expression" dxfId="10" priority="8" stopIfTrue="1">
      <formula>$C$19&lt;&gt;$B$19</formula>
    </cfRule>
  </conditionalFormatting>
  <conditionalFormatting sqref="D18">
    <cfRule type="expression" dxfId="9" priority="9" stopIfTrue="1">
      <formula>$C$18&lt;&gt;$B$18</formula>
    </cfRule>
  </conditionalFormatting>
  <conditionalFormatting sqref="D17">
    <cfRule type="expression" dxfId="8" priority="10" stopIfTrue="1">
      <formula>$C$17&lt;&gt;$B$17</formula>
    </cfRule>
  </conditionalFormatting>
  <conditionalFormatting sqref="D16">
    <cfRule type="expression" dxfId="7" priority="11" stopIfTrue="1">
      <formula>$C$16&lt;&gt;$B$16</formula>
    </cfRule>
  </conditionalFormatting>
  <conditionalFormatting sqref="D15">
    <cfRule type="expression" dxfId="6" priority="12" stopIfTrue="1">
      <formula>$C$15&lt;&gt;$B$15</formula>
    </cfRule>
  </conditionalFormatting>
  <conditionalFormatting sqref="D14">
    <cfRule type="expression" dxfId="5" priority="13" stopIfTrue="1">
      <formula>$C$14&lt;&gt;$B$14</formula>
    </cfRule>
  </conditionalFormatting>
  <conditionalFormatting sqref="D13">
    <cfRule type="expression" dxfId="4" priority="14" stopIfTrue="1">
      <formula>$C$13&lt;&gt;$B$13</formula>
    </cfRule>
  </conditionalFormatting>
  <printOptions gridLines="1"/>
  <pageMargins left="0.39370078740157483" right="0.39370078740157483" top="1.1811023622047245" bottom="1.1811023622047245" header="0.78740157480314965" footer="0.78740157480314965"/>
  <pageSetup paperSize="9" scale="62" fitToWidth="2" fitToHeight="2" orientation="landscape" r:id="rId1"/>
  <headerFooter alignWithMargins="0">
    <oddHeader>&amp;C&amp;"Arial,Vet"&amp;12&amp;Uoverzicht van álle collectieve projecten en álle deelnemers (incl. kosten)</oddHeader>
    <oddFooter>&amp;CPV geeft aan: wélke deelnemer zit in wélk collectief project (één of meer) en voor hoeveel geld</oddFooter>
  </headerFooter>
  <colBreaks count="1" manualBreakCount="1">
    <brk id="15" max="23"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I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9" s="94" customFormat="1" x14ac:dyDescent="0.25">
      <c r="A1" s="59" t="s">
        <v>2</v>
      </c>
      <c r="B1" s="60" t="s">
        <v>81</v>
      </c>
      <c r="C1" s="61" t="s">
        <v>13</v>
      </c>
      <c r="D1" s="62" t="s">
        <v>3</v>
      </c>
      <c r="E1" s="63"/>
      <c r="F1" s="11"/>
      <c r="G1" s="11"/>
      <c r="I1" s="105"/>
    </row>
    <row r="2" spans="1:9" s="105" customFormat="1" x14ac:dyDescent="0.25">
      <c r="A2" s="64" t="s">
        <v>4</v>
      </c>
      <c r="B2" s="44">
        <f>SUMIF(B8:B499,"",F8:F499)</f>
        <v>0</v>
      </c>
      <c r="C2" s="46">
        <f>SUMIF(B8:B499,"",C8:C499)</f>
        <v>0</v>
      </c>
      <c r="D2" s="163">
        <f>SUM(B2:C2)</f>
        <v>0</v>
      </c>
      <c r="E2" s="164"/>
      <c r="F2" s="6"/>
      <c r="G2" s="6"/>
    </row>
    <row r="3" spans="1:9" s="105" customFormat="1" x14ac:dyDescent="0.25">
      <c r="A3" s="64" t="s">
        <v>5</v>
      </c>
      <c r="B3" s="44">
        <f>SUMIF(B8:B499,"collectief",F8:F499)</f>
        <v>0</v>
      </c>
      <c r="C3" s="46">
        <f>SUMIF(B8:B499,"collectief",C8:C499)</f>
        <v>0</v>
      </c>
      <c r="D3" s="163">
        <f>SUM(B3:C3)</f>
        <v>0</v>
      </c>
      <c r="E3" s="164"/>
      <c r="F3" s="6"/>
      <c r="G3" s="6"/>
    </row>
    <row r="4" spans="1:9" s="105" customFormat="1" ht="13.8" thickBot="1" x14ac:dyDescent="0.3">
      <c r="A4" s="65" t="s">
        <v>3</v>
      </c>
      <c r="B4" s="54">
        <f>SUM(B2:B3)</f>
        <v>0</v>
      </c>
      <c r="C4" s="55">
        <f>SUM(C2:C3)</f>
        <v>0</v>
      </c>
      <c r="D4" s="140">
        <f>SUM(B2:C3)</f>
        <v>0</v>
      </c>
      <c r="E4" s="56"/>
      <c r="F4" s="57"/>
      <c r="G4" s="57"/>
    </row>
    <row r="5" spans="1:9" s="105" customFormat="1" ht="13.8" thickBot="1" x14ac:dyDescent="0.3">
      <c r="A5" s="8" t="s">
        <v>21</v>
      </c>
      <c r="B5" s="9"/>
      <c r="C5" s="47"/>
      <c r="D5" s="10"/>
      <c r="E5" s="53"/>
      <c r="F5" s="11"/>
      <c r="G5" s="12"/>
    </row>
    <row r="6" spans="1:9" s="105" customFormat="1" ht="13.8" thickBot="1" x14ac:dyDescent="0.3">
      <c r="A6" s="58" t="s">
        <v>78</v>
      </c>
      <c r="B6" s="3"/>
      <c r="C6" s="18">
        <f>SUM(C8:C499)</f>
        <v>0</v>
      </c>
      <c r="D6" s="17"/>
      <c r="E6" s="45">
        <f>SUM(E8:E499)</f>
        <v>0</v>
      </c>
      <c r="F6" s="18">
        <f>SUM(F8:F499)</f>
        <v>0</v>
      </c>
      <c r="G6" s="4">
        <f>SUM(G8:G499)</f>
        <v>0</v>
      </c>
    </row>
    <row r="7" spans="1:9" s="105" customFormat="1" ht="27" thickBot="1" x14ac:dyDescent="0.3">
      <c r="A7" s="7" t="s">
        <v>6</v>
      </c>
      <c r="B7" s="2" t="s">
        <v>11</v>
      </c>
      <c r="C7" s="48" t="s">
        <v>7</v>
      </c>
      <c r="D7" s="1" t="s">
        <v>8</v>
      </c>
      <c r="E7" s="15" t="s">
        <v>10</v>
      </c>
      <c r="F7" s="1" t="s">
        <v>22</v>
      </c>
      <c r="G7" s="16" t="s">
        <v>9</v>
      </c>
    </row>
    <row r="8" spans="1:9" s="105" customFormat="1" x14ac:dyDescent="0.25">
      <c r="A8" s="106"/>
      <c r="B8" s="107"/>
      <c r="C8" s="108"/>
      <c r="D8" s="109"/>
      <c r="E8" s="110"/>
      <c r="F8" s="49">
        <f>E8*60</f>
        <v>0</v>
      </c>
      <c r="G8" s="19">
        <f>C8+F8</f>
        <v>0</v>
      </c>
    </row>
    <row r="9" spans="1:9" s="105" customFormat="1" x14ac:dyDescent="0.25">
      <c r="A9" s="111"/>
      <c r="B9" s="112"/>
      <c r="C9" s="113"/>
      <c r="D9" s="114"/>
      <c r="E9" s="115"/>
      <c r="F9" s="50">
        <f t="shared" ref="F9:F72" si="0">E9*60</f>
        <v>0</v>
      </c>
      <c r="G9" s="20">
        <f t="shared" ref="G9:G72" si="1">C9+F9</f>
        <v>0</v>
      </c>
    </row>
    <row r="10" spans="1:9" s="105" customFormat="1" x14ac:dyDescent="0.25">
      <c r="A10" s="111"/>
      <c r="B10" s="112"/>
      <c r="C10" s="113"/>
      <c r="D10" s="114"/>
      <c r="E10" s="115"/>
      <c r="F10" s="50">
        <f t="shared" si="0"/>
        <v>0</v>
      </c>
      <c r="G10" s="20">
        <f t="shared" si="1"/>
        <v>0</v>
      </c>
    </row>
    <row r="11" spans="1:9" s="105" customFormat="1" x14ac:dyDescent="0.25">
      <c r="A11" s="111"/>
      <c r="B11" s="112"/>
      <c r="C11" s="113"/>
      <c r="D11" s="114"/>
      <c r="E11" s="115"/>
      <c r="F11" s="50">
        <f t="shared" si="0"/>
        <v>0</v>
      </c>
      <c r="G11" s="20">
        <f t="shared" si="1"/>
        <v>0</v>
      </c>
    </row>
    <row r="12" spans="1:9" s="105" customFormat="1" x14ac:dyDescent="0.25">
      <c r="A12" s="111"/>
      <c r="B12" s="112"/>
      <c r="C12" s="113"/>
      <c r="D12" s="114"/>
      <c r="E12" s="115"/>
      <c r="F12" s="50">
        <f t="shared" si="0"/>
        <v>0</v>
      </c>
      <c r="G12" s="20">
        <f t="shared" si="1"/>
        <v>0</v>
      </c>
    </row>
    <row r="13" spans="1:9" s="105" customFormat="1" x14ac:dyDescent="0.25">
      <c r="A13" s="111"/>
      <c r="B13" s="112"/>
      <c r="C13" s="113"/>
      <c r="D13" s="114"/>
      <c r="E13" s="115"/>
      <c r="F13" s="50">
        <f t="shared" si="0"/>
        <v>0</v>
      </c>
      <c r="G13" s="20">
        <f t="shared" si="1"/>
        <v>0</v>
      </c>
    </row>
    <row r="14" spans="1:9" s="105" customFormat="1" x14ac:dyDescent="0.25">
      <c r="A14" s="111"/>
      <c r="B14" s="112"/>
      <c r="C14" s="113"/>
      <c r="D14" s="114"/>
      <c r="E14" s="115"/>
      <c r="F14" s="50">
        <f t="shared" si="0"/>
        <v>0</v>
      </c>
      <c r="G14" s="20">
        <f t="shared" si="1"/>
        <v>0</v>
      </c>
    </row>
    <row r="15" spans="1:9" s="105" customFormat="1" x14ac:dyDescent="0.25">
      <c r="A15" s="111"/>
      <c r="B15" s="112"/>
      <c r="C15" s="113"/>
      <c r="D15" s="114"/>
      <c r="E15" s="115"/>
      <c r="F15" s="50">
        <f t="shared" si="0"/>
        <v>0</v>
      </c>
      <c r="G15" s="20">
        <f t="shared" si="1"/>
        <v>0</v>
      </c>
    </row>
    <row r="16" spans="1:9"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6bf7poU3tx3uwNmXUwz7yn2HoVT30alhDx4LKIhONJsiu5XGhGuOAi7JJihjt3SX5N9QHg0QA4JMrwvWqvvuFA==" saltValue="muWDpgFIBw0a9f4dp72CcQ=="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 guid="{2D50BAB9-C8A8-472E-8B69-5C4F67FB5C1B}" showPageBreaks="1" zeroValues="0" printArea="1" showRuler="0">
      <pane ySplit="8" topLeftCell="A9" activePane="bottomLeft" state="frozen"/>
      <selection pane="bottomLeft" activeCell="A22" sqref="A22"/>
      <pageMargins left="0.75" right="0.75" top="1" bottom="1" header="0.5" footer="0.5"/>
      <printOptions gridLines="1"/>
      <pageSetup paperSize="9"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3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77</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uerb4OX1SlllzsqFdaSXFKqSsnZPPZ1KqfjpHX6ZozoVWj5OfQrSBI5Qyu1Jf978X2Stv3ODyBIxUg51LJ9D7A==" saltValue="ZDyBD8e7Ghy5pebeoYspww=="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4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25</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sBhPLWNjsegmOoiZoKZvu7d0bCVkCLywnHLkRIZlbLJu3MP7yOV4ZXbP3SmHVK3aDyoLB/jr5CuU7iZEABG3sQ==" saltValue="u7fgA9QMKf63QkH8lVMNWA=="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5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26</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YB79XUGEmsu97sghZeOFevK8rHaovh41sv/c7mMotBrYcRFSw3/fIW1prEA6s+HPKgv0zjLE+2TXctdgCO4hog==" saltValue="OmdyIgtiSSxCDNOs1R796A=="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6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27</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FxEO65PaQejh3wD2QBbrcnIaPmDzWYOVhSDSe79QsL7BlrMpS/lXM3sX6290tGTCHKkrEC8CtFonPLn+YsKLPw==" saltValue="mfrsUTVTaVWZTBL54wqKXw=="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disablePrompts="1"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7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pageSetUpPr fitToPage="1"/>
  </sheetPr>
  <dimension ref="A1:G499"/>
  <sheetViews>
    <sheetView showZeros="0" zoomScaleNormal="100" workbookViewId="0">
      <pane ySplit="7" topLeftCell="A8" activePane="bottomLeft" state="frozenSplit"/>
      <selection activeCell="A36" sqref="A36"/>
      <selection pane="bottomLeft" activeCell="A6" sqref="A6"/>
    </sheetView>
  </sheetViews>
  <sheetFormatPr defaultColWidth="9.109375" defaultRowHeight="13.2" x14ac:dyDescent="0.25"/>
  <cols>
    <col min="1" max="1" width="38.44140625" style="103" customWidth="1"/>
    <col min="2" max="2" width="11.6640625" style="103" bestFit="1" customWidth="1"/>
    <col min="3" max="3" width="12.6640625" style="138" bestFit="1" customWidth="1"/>
    <col min="4" max="4" width="29.88671875" style="103" customWidth="1"/>
    <col min="5" max="5" width="13.109375" style="139" customWidth="1"/>
    <col min="6" max="6" width="12.5546875" style="103" bestFit="1" customWidth="1"/>
    <col min="7" max="7" width="15.5546875" style="103" bestFit="1" customWidth="1"/>
    <col min="8" max="16384" width="9.109375" style="103"/>
  </cols>
  <sheetData>
    <row r="1" spans="1:7" s="94" customFormat="1" x14ac:dyDescent="0.25">
      <c r="A1" s="59" t="s">
        <v>2</v>
      </c>
      <c r="B1" s="60" t="s">
        <v>81</v>
      </c>
      <c r="C1" s="61" t="s">
        <v>13</v>
      </c>
      <c r="D1" s="165" t="s">
        <v>3</v>
      </c>
      <c r="E1" s="167"/>
      <c r="F1" s="11"/>
      <c r="G1" s="11"/>
    </row>
    <row r="2" spans="1:7" s="105" customFormat="1" x14ac:dyDescent="0.25">
      <c r="A2" s="64" t="s">
        <v>4</v>
      </c>
      <c r="B2" s="44">
        <f>SUMIF(B8:B499,"",F8:F499)</f>
        <v>0</v>
      </c>
      <c r="C2" s="46">
        <f>SUMIF(B8:B499,"",C8:C499)</f>
        <v>0</v>
      </c>
      <c r="D2" s="163">
        <f>SUM(B2:C2)</f>
        <v>0</v>
      </c>
      <c r="E2" s="167"/>
      <c r="F2" s="6"/>
      <c r="G2" s="6"/>
    </row>
    <row r="3" spans="1:7" s="105" customFormat="1" x14ac:dyDescent="0.25">
      <c r="A3" s="64" t="s">
        <v>5</v>
      </c>
      <c r="B3" s="44">
        <f>SUMIF(B8:B499,"collectief",F8:F499)</f>
        <v>0</v>
      </c>
      <c r="C3" s="46">
        <f>SUMIF(B8:B499,"collectief",C8:C499)</f>
        <v>0</v>
      </c>
      <c r="D3" s="163">
        <f>SUM(B3:C3)</f>
        <v>0</v>
      </c>
      <c r="E3" s="167"/>
      <c r="F3" s="6"/>
      <c r="G3" s="6"/>
    </row>
    <row r="4" spans="1:7" s="105" customFormat="1" ht="13.8" thickBot="1" x14ac:dyDescent="0.3">
      <c r="A4" s="65" t="s">
        <v>3</v>
      </c>
      <c r="B4" s="54">
        <f>SUM(B2:B3)</f>
        <v>0</v>
      </c>
      <c r="C4" s="55">
        <f>SUM(C2:C3)</f>
        <v>0</v>
      </c>
      <c r="D4" s="166">
        <f>SUM(B2:C3)</f>
        <v>0</v>
      </c>
      <c r="E4" s="167"/>
      <c r="F4" s="57"/>
      <c r="G4" s="57"/>
    </row>
    <row r="5" spans="1:7" s="105" customFormat="1" ht="13.8" thickBot="1" x14ac:dyDescent="0.3">
      <c r="A5" s="8" t="s">
        <v>21</v>
      </c>
      <c r="B5" s="9"/>
      <c r="C5" s="47"/>
      <c r="D5" s="10"/>
      <c r="E5" s="53"/>
      <c r="F5" s="11"/>
      <c r="G5" s="12"/>
    </row>
    <row r="6" spans="1:7" s="105" customFormat="1" ht="13.8" thickBot="1" x14ac:dyDescent="0.3">
      <c r="A6" s="58" t="s">
        <v>28</v>
      </c>
      <c r="B6" s="3"/>
      <c r="C6" s="18">
        <f>SUM(C8:C499)</f>
        <v>0</v>
      </c>
      <c r="D6" s="17"/>
      <c r="E6" s="45">
        <f>SUM(E8:E499)</f>
        <v>0</v>
      </c>
      <c r="F6" s="18">
        <f>SUM(F8:F499)</f>
        <v>0</v>
      </c>
      <c r="G6" s="4">
        <f>SUM(G8:G499)</f>
        <v>0</v>
      </c>
    </row>
    <row r="7" spans="1:7" s="105" customFormat="1" ht="27" thickBot="1" x14ac:dyDescent="0.3">
      <c r="A7" s="7" t="s">
        <v>6</v>
      </c>
      <c r="B7" s="2" t="s">
        <v>11</v>
      </c>
      <c r="C7" s="48" t="s">
        <v>7</v>
      </c>
      <c r="D7" s="1" t="s">
        <v>8</v>
      </c>
      <c r="E7" s="15" t="s">
        <v>10</v>
      </c>
      <c r="F7" s="1" t="s">
        <v>22</v>
      </c>
      <c r="G7" s="16" t="s">
        <v>9</v>
      </c>
    </row>
    <row r="8" spans="1:7" s="105" customFormat="1" x14ac:dyDescent="0.25">
      <c r="A8" s="106"/>
      <c r="B8" s="107"/>
      <c r="C8" s="108"/>
      <c r="D8" s="109"/>
      <c r="E8" s="110"/>
      <c r="F8" s="49">
        <f>E8*60</f>
        <v>0</v>
      </c>
      <c r="G8" s="19">
        <f>C8+F8</f>
        <v>0</v>
      </c>
    </row>
    <row r="9" spans="1:7" s="105" customFormat="1" x14ac:dyDescent="0.25">
      <c r="A9" s="111"/>
      <c r="B9" s="112"/>
      <c r="C9" s="113"/>
      <c r="D9" s="114"/>
      <c r="E9" s="115"/>
      <c r="F9" s="50">
        <f t="shared" ref="F9:F72" si="0">E9*60</f>
        <v>0</v>
      </c>
      <c r="G9" s="20">
        <f t="shared" ref="G9:G72" si="1">C9+F9</f>
        <v>0</v>
      </c>
    </row>
    <row r="10" spans="1:7" s="105" customFormat="1" x14ac:dyDescent="0.25">
      <c r="A10" s="111"/>
      <c r="B10" s="112"/>
      <c r="C10" s="113"/>
      <c r="D10" s="114"/>
      <c r="E10" s="115"/>
      <c r="F10" s="50">
        <f t="shared" si="0"/>
        <v>0</v>
      </c>
      <c r="G10" s="20">
        <f t="shared" si="1"/>
        <v>0</v>
      </c>
    </row>
    <row r="11" spans="1:7" s="105" customFormat="1" x14ac:dyDescent="0.25">
      <c r="A11" s="111"/>
      <c r="B11" s="112"/>
      <c r="C11" s="113"/>
      <c r="D11" s="114"/>
      <c r="E11" s="115"/>
      <c r="F11" s="50">
        <f t="shared" si="0"/>
        <v>0</v>
      </c>
      <c r="G11" s="20">
        <f t="shared" si="1"/>
        <v>0</v>
      </c>
    </row>
    <row r="12" spans="1:7" s="105" customFormat="1" x14ac:dyDescent="0.25">
      <c r="A12" s="111"/>
      <c r="B12" s="112"/>
      <c r="C12" s="113"/>
      <c r="D12" s="114"/>
      <c r="E12" s="115"/>
      <c r="F12" s="50">
        <f t="shared" si="0"/>
        <v>0</v>
      </c>
      <c r="G12" s="20">
        <f t="shared" si="1"/>
        <v>0</v>
      </c>
    </row>
    <row r="13" spans="1:7" s="105" customFormat="1" x14ac:dyDescent="0.25">
      <c r="A13" s="111"/>
      <c r="B13" s="112"/>
      <c r="C13" s="113"/>
      <c r="D13" s="114"/>
      <c r="E13" s="115"/>
      <c r="F13" s="50">
        <f t="shared" si="0"/>
        <v>0</v>
      </c>
      <c r="G13" s="20">
        <f t="shared" si="1"/>
        <v>0</v>
      </c>
    </row>
    <row r="14" spans="1:7" s="105" customFormat="1" x14ac:dyDescent="0.25">
      <c r="A14" s="111"/>
      <c r="B14" s="112"/>
      <c r="C14" s="113"/>
      <c r="D14" s="114"/>
      <c r="E14" s="115"/>
      <c r="F14" s="50">
        <f t="shared" si="0"/>
        <v>0</v>
      </c>
      <c r="G14" s="20">
        <f t="shared" si="1"/>
        <v>0</v>
      </c>
    </row>
    <row r="15" spans="1:7" s="105" customFormat="1" x14ac:dyDescent="0.25">
      <c r="A15" s="111"/>
      <c r="B15" s="112"/>
      <c r="C15" s="113"/>
      <c r="D15" s="114"/>
      <c r="E15" s="115"/>
      <c r="F15" s="50">
        <f t="shared" si="0"/>
        <v>0</v>
      </c>
      <c r="G15" s="20">
        <f t="shared" si="1"/>
        <v>0</v>
      </c>
    </row>
    <row r="16" spans="1:7" s="105" customFormat="1" x14ac:dyDescent="0.25">
      <c r="A16" s="111"/>
      <c r="B16" s="112"/>
      <c r="C16" s="113"/>
      <c r="D16" s="114"/>
      <c r="E16" s="115"/>
      <c r="F16" s="50">
        <f t="shared" si="0"/>
        <v>0</v>
      </c>
      <c r="G16" s="20">
        <f t="shared" si="1"/>
        <v>0</v>
      </c>
    </row>
    <row r="17" spans="1:7" s="105" customFormat="1" x14ac:dyDescent="0.25">
      <c r="A17" s="111"/>
      <c r="B17" s="112"/>
      <c r="C17" s="113"/>
      <c r="D17" s="114"/>
      <c r="E17" s="115"/>
      <c r="F17" s="50">
        <f t="shared" si="0"/>
        <v>0</v>
      </c>
      <c r="G17" s="20">
        <f t="shared" si="1"/>
        <v>0</v>
      </c>
    </row>
    <row r="18" spans="1:7" s="105" customFormat="1" x14ac:dyDescent="0.25">
      <c r="A18" s="111"/>
      <c r="B18" s="112"/>
      <c r="C18" s="113"/>
      <c r="D18" s="114"/>
      <c r="E18" s="115"/>
      <c r="F18" s="50">
        <f t="shared" si="0"/>
        <v>0</v>
      </c>
      <c r="G18" s="20">
        <f t="shared" si="1"/>
        <v>0</v>
      </c>
    </row>
    <row r="19" spans="1:7" s="105" customFormat="1" x14ac:dyDescent="0.25">
      <c r="A19" s="111"/>
      <c r="B19" s="112"/>
      <c r="C19" s="113"/>
      <c r="D19" s="114"/>
      <c r="E19" s="115"/>
      <c r="F19" s="50">
        <f t="shared" si="0"/>
        <v>0</v>
      </c>
      <c r="G19" s="20">
        <f t="shared" si="1"/>
        <v>0</v>
      </c>
    </row>
    <row r="20" spans="1:7" s="105" customFormat="1" x14ac:dyDescent="0.25">
      <c r="A20" s="111"/>
      <c r="B20" s="112"/>
      <c r="C20" s="113"/>
      <c r="D20" s="114"/>
      <c r="E20" s="115"/>
      <c r="F20" s="50">
        <f t="shared" si="0"/>
        <v>0</v>
      </c>
      <c r="G20" s="20">
        <f t="shared" si="1"/>
        <v>0</v>
      </c>
    </row>
    <row r="21" spans="1:7" s="105" customFormat="1" x14ac:dyDescent="0.25">
      <c r="A21" s="111"/>
      <c r="B21" s="112"/>
      <c r="C21" s="113"/>
      <c r="D21" s="114"/>
      <c r="E21" s="115"/>
      <c r="F21" s="50">
        <f t="shared" si="0"/>
        <v>0</v>
      </c>
      <c r="G21" s="20">
        <f t="shared" si="1"/>
        <v>0</v>
      </c>
    </row>
    <row r="22" spans="1:7" s="105" customFormat="1" x14ac:dyDescent="0.25">
      <c r="A22" s="111"/>
      <c r="B22" s="112"/>
      <c r="C22" s="113"/>
      <c r="D22" s="114"/>
      <c r="E22" s="115"/>
      <c r="F22" s="50">
        <f t="shared" si="0"/>
        <v>0</v>
      </c>
      <c r="G22" s="20">
        <f t="shared" si="1"/>
        <v>0</v>
      </c>
    </row>
    <row r="23" spans="1:7" s="105" customFormat="1" x14ac:dyDescent="0.25">
      <c r="A23" s="111"/>
      <c r="B23" s="112"/>
      <c r="C23" s="113"/>
      <c r="D23" s="114"/>
      <c r="E23" s="115"/>
      <c r="F23" s="50">
        <f t="shared" si="0"/>
        <v>0</v>
      </c>
      <c r="G23" s="20">
        <f t="shared" si="1"/>
        <v>0</v>
      </c>
    </row>
    <row r="24" spans="1:7" s="105" customFormat="1" x14ac:dyDescent="0.25">
      <c r="A24" s="111"/>
      <c r="B24" s="112"/>
      <c r="C24" s="113"/>
      <c r="D24" s="114"/>
      <c r="E24" s="115"/>
      <c r="F24" s="50">
        <f t="shared" si="0"/>
        <v>0</v>
      </c>
      <c r="G24" s="20">
        <f t="shared" si="1"/>
        <v>0</v>
      </c>
    </row>
    <row r="25" spans="1:7" s="105" customFormat="1" x14ac:dyDescent="0.25">
      <c r="A25" s="111"/>
      <c r="B25" s="112"/>
      <c r="C25" s="113"/>
      <c r="D25" s="114"/>
      <c r="E25" s="115"/>
      <c r="F25" s="50">
        <f t="shared" si="0"/>
        <v>0</v>
      </c>
      <c r="G25" s="20">
        <f t="shared" si="1"/>
        <v>0</v>
      </c>
    </row>
    <row r="26" spans="1:7" s="105" customFormat="1" x14ac:dyDescent="0.25">
      <c r="A26" s="111"/>
      <c r="B26" s="112"/>
      <c r="C26" s="113"/>
      <c r="D26" s="114"/>
      <c r="E26" s="115"/>
      <c r="F26" s="50">
        <f t="shared" si="0"/>
        <v>0</v>
      </c>
      <c r="G26" s="20">
        <f t="shared" si="1"/>
        <v>0</v>
      </c>
    </row>
    <row r="27" spans="1:7" s="105" customFormat="1" x14ac:dyDescent="0.25">
      <c r="A27" s="111"/>
      <c r="B27" s="112"/>
      <c r="C27" s="113"/>
      <c r="D27" s="114"/>
      <c r="E27" s="115"/>
      <c r="F27" s="50">
        <f t="shared" si="0"/>
        <v>0</v>
      </c>
      <c r="G27" s="20">
        <f t="shared" si="1"/>
        <v>0</v>
      </c>
    </row>
    <row r="28" spans="1:7" s="105" customFormat="1" x14ac:dyDescent="0.25">
      <c r="A28" s="111"/>
      <c r="B28" s="112"/>
      <c r="C28" s="113"/>
      <c r="D28" s="114"/>
      <c r="E28" s="115"/>
      <c r="F28" s="50">
        <f t="shared" si="0"/>
        <v>0</v>
      </c>
      <c r="G28" s="20">
        <f t="shared" si="1"/>
        <v>0</v>
      </c>
    </row>
    <row r="29" spans="1:7" s="105" customFormat="1" x14ac:dyDescent="0.25">
      <c r="A29" s="111"/>
      <c r="B29" s="112"/>
      <c r="C29" s="113"/>
      <c r="D29" s="114"/>
      <c r="E29" s="115"/>
      <c r="F29" s="50">
        <f t="shared" si="0"/>
        <v>0</v>
      </c>
      <c r="G29" s="20">
        <f t="shared" si="1"/>
        <v>0</v>
      </c>
    </row>
    <row r="30" spans="1:7" s="105" customFormat="1" x14ac:dyDescent="0.25">
      <c r="A30" s="111"/>
      <c r="B30" s="112"/>
      <c r="C30" s="113"/>
      <c r="D30" s="114"/>
      <c r="E30" s="115"/>
      <c r="F30" s="50">
        <f t="shared" si="0"/>
        <v>0</v>
      </c>
      <c r="G30" s="20">
        <f t="shared" si="1"/>
        <v>0</v>
      </c>
    </row>
    <row r="31" spans="1:7" s="105" customFormat="1" x14ac:dyDescent="0.25">
      <c r="A31" s="111"/>
      <c r="B31" s="112"/>
      <c r="C31" s="113"/>
      <c r="D31" s="114"/>
      <c r="E31" s="115"/>
      <c r="F31" s="50">
        <f t="shared" si="0"/>
        <v>0</v>
      </c>
      <c r="G31" s="20">
        <f t="shared" si="1"/>
        <v>0</v>
      </c>
    </row>
    <row r="32" spans="1:7" s="105" customFormat="1" x14ac:dyDescent="0.25">
      <c r="A32" s="111"/>
      <c r="B32" s="112"/>
      <c r="C32" s="113"/>
      <c r="D32" s="114"/>
      <c r="E32" s="115"/>
      <c r="F32" s="50">
        <f t="shared" si="0"/>
        <v>0</v>
      </c>
      <c r="G32" s="20">
        <f t="shared" si="1"/>
        <v>0</v>
      </c>
    </row>
    <row r="33" spans="1:7" s="105" customFormat="1" x14ac:dyDescent="0.25">
      <c r="A33" s="111"/>
      <c r="B33" s="112"/>
      <c r="C33" s="113"/>
      <c r="D33" s="114"/>
      <c r="E33" s="115"/>
      <c r="F33" s="50">
        <f t="shared" si="0"/>
        <v>0</v>
      </c>
      <c r="G33" s="20">
        <f t="shared" si="1"/>
        <v>0</v>
      </c>
    </row>
    <row r="34" spans="1:7" s="105" customFormat="1" x14ac:dyDescent="0.25">
      <c r="A34" s="111"/>
      <c r="B34" s="112"/>
      <c r="C34" s="113"/>
      <c r="D34" s="114"/>
      <c r="E34" s="115"/>
      <c r="F34" s="50">
        <f t="shared" si="0"/>
        <v>0</v>
      </c>
      <c r="G34" s="20">
        <f t="shared" si="1"/>
        <v>0</v>
      </c>
    </row>
    <row r="35" spans="1:7" s="105" customFormat="1" x14ac:dyDescent="0.25">
      <c r="A35" s="111"/>
      <c r="B35" s="112"/>
      <c r="C35" s="113"/>
      <c r="D35" s="114"/>
      <c r="E35" s="115"/>
      <c r="F35" s="50">
        <f t="shared" si="0"/>
        <v>0</v>
      </c>
      <c r="G35" s="20">
        <f t="shared" si="1"/>
        <v>0</v>
      </c>
    </row>
    <row r="36" spans="1:7" s="105" customFormat="1" x14ac:dyDescent="0.25">
      <c r="A36" s="111"/>
      <c r="B36" s="112"/>
      <c r="C36" s="113"/>
      <c r="D36" s="114"/>
      <c r="E36" s="115"/>
      <c r="F36" s="50">
        <f t="shared" si="0"/>
        <v>0</v>
      </c>
      <c r="G36" s="20">
        <f t="shared" si="1"/>
        <v>0</v>
      </c>
    </row>
    <row r="37" spans="1:7" s="105" customFormat="1" x14ac:dyDescent="0.25">
      <c r="A37" s="111"/>
      <c r="B37" s="112"/>
      <c r="C37" s="113"/>
      <c r="D37" s="114"/>
      <c r="E37" s="115"/>
      <c r="F37" s="50">
        <f t="shared" si="0"/>
        <v>0</v>
      </c>
      <c r="G37" s="20">
        <f t="shared" si="1"/>
        <v>0</v>
      </c>
    </row>
    <row r="38" spans="1:7" s="105" customFormat="1" x14ac:dyDescent="0.25">
      <c r="A38" s="111"/>
      <c r="B38" s="112"/>
      <c r="C38" s="113"/>
      <c r="D38" s="114"/>
      <c r="E38" s="115"/>
      <c r="F38" s="50">
        <f t="shared" si="0"/>
        <v>0</v>
      </c>
      <c r="G38" s="20">
        <f t="shared" si="1"/>
        <v>0</v>
      </c>
    </row>
    <row r="39" spans="1:7" s="105" customFormat="1" x14ac:dyDescent="0.25">
      <c r="A39" s="111"/>
      <c r="B39" s="112"/>
      <c r="C39" s="113"/>
      <c r="D39" s="114"/>
      <c r="E39" s="115"/>
      <c r="F39" s="50">
        <f t="shared" si="0"/>
        <v>0</v>
      </c>
      <c r="G39" s="20">
        <f t="shared" si="1"/>
        <v>0</v>
      </c>
    </row>
    <row r="40" spans="1:7" s="105" customFormat="1" x14ac:dyDescent="0.25">
      <c r="A40" s="111"/>
      <c r="B40" s="112"/>
      <c r="C40" s="113"/>
      <c r="D40" s="114"/>
      <c r="E40" s="115"/>
      <c r="F40" s="50">
        <f t="shared" si="0"/>
        <v>0</v>
      </c>
      <c r="G40" s="20">
        <f t="shared" si="1"/>
        <v>0</v>
      </c>
    </row>
    <row r="41" spans="1:7" s="105" customFormat="1" x14ac:dyDescent="0.25">
      <c r="A41" s="111"/>
      <c r="B41" s="112"/>
      <c r="C41" s="113"/>
      <c r="D41" s="114"/>
      <c r="E41" s="115"/>
      <c r="F41" s="50">
        <f t="shared" si="0"/>
        <v>0</v>
      </c>
      <c r="G41" s="20">
        <f t="shared" si="1"/>
        <v>0</v>
      </c>
    </row>
    <row r="42" spans="1:7" s="105" customFormat="1" x14ac:dyDescent="0.25">
      <c r="A42" s="111"/>
      <c r="B42" s="112"/>
      <c r="C42" s="113"/>
      <c r="D42" s="114"/>
      <c r="E42" s="115"/>
      <c r="F42" s="50">
        <f t="shared" si="0"/>
        <v>0</v>
      </c>
      <c r="G42" s="20">
        <f t="shared" si="1"/>
        <v>0</v>
      </c>
    </row>
    <row r="43" spans="1:7" s="105" customFormat="1" x14ac:dyDescent="0.25">
      <c r="A43" s="111"/>
      <c r="B43" s="112"/>
      <c r="C43" s="113"/>
      <c r="D43" s="114"/>
      <c r="E43" s="115"/>
      <c r="F43" s="50">
        <f t="shared" si="0"/>
        <v>0</v>
      </c>
      <c r="G43" s="20">
        <f t="shared" si="1"/>
        <v>0</v>
      </c>
    </row>
    <row r="44" spans="1:7" s="105" customFormat="1" x14ac:dyDescent="0.25">
      <c r="A44" s="111"/>
      <c r="B44" s="112"/>
      <c r="C44" s="113"/>
      <c r="D44" s="114"/>
      <c r="E44" s="115"/>
      <c r="F44" s="50">
        <f t="shared" si="0"/>
        <v>0</v>
      </c>
      <c r="G44" s="20">
        <f t="shared" si="1"/>
        <v>0</v>
      </c>
    </row>
    <row r="45" spans="1:7" s="105" customFormat="1" x14ac:dyDescent="0.25">
      <c r="A45" s="111"/>
      <c r="B45" s="112"/>
      <c r="C45" s="113"/>
      <c r="D45" s="114"/>
      <c r="E45" s="115"/>
      <c r="F45" s="50">
        <f t="shared" si="0"/>
        <v>0</v>
      </c>
      <c r="G45" s="20">
        <f t="shared" si="1"/>
        <v>0</v>
      </c>
    </row>
    <row r="46" spans="1:7" s="105" customFormat="1" x14ac:dyDescent="0.25">
      <c r="A46" s="111"/>
      <c r="B46" s="112"/>
      <c r="C46" s="113"/>
      <c r="D46" s="114"/>
      <c r="E46" s="115"/>
      <c r="F46" s="50">
        <f t="shared" si="0"/>
        <v>0</v>
      </c>
      <c r="G46" s="20">
        <f t="shared" si="1"/>
        <v>0</v>
      </c>
    </row>
    <row r="47" spans="1:7" s="105" customFormat="1" x14ac:dyDescent="0.25">
      <c r="A47" s="111"/>
      <c r="B47" s="112"/>
      <c r="C47" s="113"/>
      <c r="D47" s="114"/>
      <c r="E47" s="115"/>
      <c r="F47" s="50">
        <f t="shared" si="0"/>
        <v>0</v>
      </c>
      <c r="G47" s="20">
        <f t="shared" si="1"/>
        <v>0</v>
      </c>
    </row>
    <row r="48" spans="1:7" s="105" customFormat="1" x14ac:dyDescent="0.25">
      <c r="A48" s="111"/>
      <c r="B48" s="112"/>
      <c r="C48" s="113"/>
      <c r="D48" s="114"/>
      <c r="E48" s="115"/>
      <c r="F48" s="50">
        <f t="shared" si="0"/>
        <v>0</v>
      </c>
      <c r="G48" s="20">
        <f t="shared" si="1"/>
        <v>0</v>
      </c>
    </row>
    <row r="49" spans="1:7" s="105" customFormat="1" x14ac:dyDescent="0.25">
      <c r="A49" s="111"/>
      <c r="B49" s="112"/>
      <c r="C49" s="113"/>
      <c r="D49" s="114"/>
      <c r="E49" s="116"/>
      <c r="F49" s="51">
        <f t="shared" si="0"/>
        <v>0</v>
      </c>
      <c r="G49" s="20">
        <f t="shared" si="1"/>
        <v>0</v>
      </c>
    </row>
    <row r="50" spans="1:7" s="105" customFormat="1" x14ac:dyDescent="0.25">
      <c r="A50" s="111"/>
      <c r="B50" s="112"/>
      <c r="C50" s="113"/>
      <c r="D50" s="114"/>
      <c r="E50" s="116"/>
      <c r="F50" s="51">
        <f t="shared" si="0"/>
        <v>0</v>
      </c>
      <c r="G50" s="20">
        <f t="shared" si="1"/>
        <v>0</v>
      </c>
    </row>
    <row r="51" spans="1:7" s="105" customFormat="1" x14ac:dyDescent="0.25">
      <c r="A51" s="111"/>
      <c r="B51" s="112"/>
      <c r="C51" s="113"/>
      <c r="D51" s="114"/>
      <c r="E51" s="116"/>
      <c r="F51" s="51">
        <f t="shared" si="0"/>
        <v>0</v>
      </c>
      <c r="G51" s="20">
        <f t="shared" si="1"/>
        <v>0</v>
      </c>
    </row>
    <row r="52" spans="1:7" s="105" customFormat="1" x14ac:dyDescent="0.25">
      <c r="A52" s="111"/>
      <c r="B52" s="112"/>
      <c r="C52" s="113"/>
      <c r="D52" s="114"/>
      <c r="E52" s="116"/>
      <c r="F52" s="51">
        <f t="shared" si="0"/>
        <v>0</v>
      </c>
      <c r="G52" s="20">
        <f t="shared" si="1"/>
        <v>0</v>
      </c>
    </row>
    <row r="53" spans="1:7" s="105" customFormat="1" x14ac:dyDescent="0.25">
      <c r="A53" s="111"/>
      <c r="B53" s="112"/>
      <c r="C53" s="113"/>
      <c r="D53" s="114"/>
      <c r="E53" s="116"/>
      <c r="F53" s="51">
        <f t="shared" si="0"/>
        <v>0</v>
      </c>
      <c r="G53" s="20">
        <f t="shared" si="1"/>
        <v>0</v>
      </c>
    </row>
    <row r="54" spans="1:7" s="105" customFormat="1" x14ac:dyDescent="0.25">
      <c r="A54" s="111"/>
      <c r="B54" s="112"/>
      <c r="C54" s="113"/>
      <c r="D54" s="114"/>
      <c r="E54" s="116"/>
      <c r="F54" s="51">
        <f t="shared" si="0"/>
        <v>0</v>
      </c>
      <c r="G54" s="20">
        <f t="shared" si="1"/>
        <v>0</v>
      </c>
    </row>
    <row r="55" spans="1:7" s="105" customFormat="1" x14ac:dyDescent="0.25">
      <c r="A55" s="111"/>
      <c r="B55" s="112"/>
      <c r="C55" s="113"/>
      <c r="D55" s="114"/>
      <c r="E55" s="116"/>
      <c r="F55" s="51">
        <f t="shared" si="0"/>
        <v>0</v>
      </c>
      <c r="G55" s="20">
        <f t="shared" si="1"/>
        <v>0</v>
      </c>
    </row>
    <row r="56" spans="1:7" s="105" customFormat="1" x14ac:dyDescent="0.25">
      <c r="A56" s="111"/>
      <c r="B56" s="112"/>
      <c r="C56" s="113"/>
      <c r="D56" s="114"/>
      <c r="E56" s="116"/>
      <c r="F56" s="51">
        <f t="shared" si="0"/>
        <v>0</v>
      </c>
      <c r="G56" s="20">
        <f t="shared" si="1"/>
        <v>0</v>
      </c>
    </row>
    <row r="57" spans="1:7" s="105" customFormat="1" x14ac:dyDescent="0.25">
      <c r="A57" s="111"/>
      <c r="B57" s="112"/>
      <c r="C57" s="113"/>
      <c r="D57" s="114"/>
      <c r="E57" s="116"/>
      <c r="F57" s="51">
        <f t="shared" si="0"/>
        <v>0</v>
      </c>
      <c r="G57" s="20">
        <f t="shared" si="1"/>
        <v>0</v>
      </c>
    </row>
    <row r="58" spans="1:7" s="105" customFormat="1" x14ac:dyDescent="0.25">
      <c r="A58" s="111"/>
      <c r="B58" s="112"/>
      <c r="C58" s="113"/>
      <c r="D58" s="114"/>
      <c r="E58" s="116"/>
      <c r="F58" s="51">
        <f t="shared" si="0"/>
        <v>0</v>
      </c>
      <c r="G58" s="20">
        <f t="shared" si="1"/>
        <v>0</v>
      </c>
    </row>
    <row r="59" spans="1:7" s="105" customFormat="1" x14ac:dyDescent="0.25">
      <c r="A59" s="111"/>
      <c r="B59" s="112"/>
      <c r="C59" s="113"/>
      <c r="D59" s="114"/>
      <c r="E59" s="116"/>
      <c r="F59" s="51">
        <f t="shared" si="0"/>
        <v>0</v>
      </c>
      <c r="G59" s="20">
        <f t="shared" si="1"/>
        <v>0</v>
      </c>
    </row>
    <row r="60" spans="1:7" s="105" customFormat="1" x14ac:dyDescent="0.25">
      <c r="A60" s="111"/>
      <c r="B60" s="112"/>
      <c r="C60" s="113"/>
      <c r="D60" s="114"/>
      <c r="E60" s="116"/>
      <c r="F60" s="51">
        <f t="shared" si="0"/>
        <v>0</v>
      </c>
      <c r="G60" s="20">
        <f t="shared" si="1"/>
        <v>0</v>
      </c>
    </row>
    <row r="61" spans="1:7" s="105" customFormat="1" x14ac:dyDescent="0.25">
      <c r="A61" s="111"/>
      <c r="B61" s="112"/>
      <c r="C61" s="113"/>
      <c r="D61" s="114"/>
      <c r="E61" s="116"/>
      <c r="F61" s="51">
        <f t="shared" si="0"/>
        <v>0</v>
      </c>
      <c r="G61" s="20">
        <f t="shared" si="1"/>
        <v>0</v>
      </c>
    </row>
    <row r="62" spans="1:7" s="105" customFormat="1" x14ac:dyDescent="0.25">
      <c r="A62" s="111"/>
      <c r="B62" s="112"/>
      <c r="C62" s="113"/>
      <c r="D62" s="114"/>
      <c r="E62" s="116"/>
      <c r="F62" s="51">
        <f t="shared" si="0"/>
        <v>0</v>
      </c>
      <c r="G62" s="20">
        <f t="shared" si="1"/>
        <v>0</v>
      </c>
    </row>
    <row r="63" spans="1:7" s="105" customFormat="1" x14ac:dyDescent="0.25">
      <c r="A63" s="111"/>
      <c r="B63" s="112"/>
      <c r="C63" s="113"/>
      <c r="D63" s="114"/>
      <c r="E63" s="116"/>
      <c r="F63" s="51">
        <f t="shared" si="0"/>
        <v>0</v>
      </c>
      <c r="G63" s="20">
        <f t="shared" si="1"/>
        <v>0</v>
      </c>
    </row>
    <row r="64" spans="1:7" s="105" customFormat="1" x14ac:dyDescent="0.25">
      <c r="A64" s="111"/>
      <c r="B64" s="112"/>
      <c r="C64" s="113"/>
      <c r="D64" s="114"/>
      <c r="E64" s="116"/>
      <c r="F64" s="51">
        <f t="shared" si="0"/>
        <v>0</v>
      </c>
      <c r="G64" s="20">
        <f t="shared" si="1"/>
        <v>0</v>
      </c>
    </row>
    <row r="65" spans="1:7" s="105" customFormat="1" x14ac:dyDescent="0.25">
      <c r="A65" s="111"/>
      <c r="B65" s="112"/>
      <c r="C65" s="113"/>
      <c r="D65" s="114"/>
      <c r="E65" s="116"/>
      <c r="F65" s="51">
        <f t="shared" si="0"/>
        <v>0</v>
      </c>
      <c r="G65" s="20">
        <f t="shared" si="1"/>
        <v>0</v>
      </c>
    </row>
    <row r="66" spans="1:7" s="105" customFormat="1" x14ac:dyDescent="0.25">
      <c r="A66" s="111"/>
      <c r="B66" s="112"/>
      <c r="C66" s="113"/>
      <c r="D66" s="114"/>
      <c r="E66" s="116"/>
      <c r="F66" s="51">
        <f t="shared" si="0"/>
        <v>0</v>
      </c>
      <c r="G66" s="20">
        <f t="shared" si="1"/>
        <v>0</v>
      </c>
    </row>
    <row r="67" spans="1:7" s="105" customFormat="1" x14ac:dyDescent="0.25">
      <c r="A67" s="111"/>
      <c r="B67" s="112"/>
      <c r="C67" s="113"/>
      <c r="D67" s="114"/>
      <c r="E67" s="116"/>
      <c r="F67" s="51">
        <f t="shared" si="0"/>
        <v>0</v>
      </c>
      <c r="G67" s="20">
        <f t="shared" si="1"/>
        <v>0</v>
      </c>
    </row>
    <row r="68" spans="1:7" s="105" customFormat="1" x14ac:dyDescent="0.25">
      <c r="A68" s="111"/>
      <c r="B68" s="112"/>
      <c r="C68" s="113"/>
      <c r="D68" s="114"/>
      <c r="E68" s="116"/>
      <c r="F68" s="51">
        <f t="shared" si="0"/>
        <v>0</v>
      </c>
      <c r="G68" s="20">
        <f t="shared" si="1"/>
        <v>0</v>
      </c>
    </row>
    <row r="69" spans="1:7" s="105" customFormat="1" x14ac:dyDescent="0.25">
      <c r="A69" s="111"/>
      <c r="B69" s="112"/>
      <c r="C69" s="113"/>
      <c r="D69" s="114"/>
      <c r="E69" s="116"/>
      <c r="F69" s="51">
        <f t="shared" si="0"/>
        <v>0</v>
      </c>
      <c r="G69" s="20">
        <f t="shared" si="1"/>
        <v>0</v>
      </c>
    </row>
    <row r="70" spans="1:7" s="105" customFormat="1" x14ac:dyDescent="0.25">
      <c r="A70" s="111"/>
      <c r="B70" s="112"/>
      <c r="C70" s="113"/>
      <c r="D70" s="114"/>
      <c r="E70" s="116"/>
      <c r="F70" s="51">
        <f t="shared" si="0"/>
        <v>0</v>
      </c>
      <c r="G70" s="20">
        <f t="shared" si="1"/>
        <v>0</v>
      </c>
    </row>
    <row r="71" spans="1:7" s="105" customFormat="1" x14ac:dyDescent="0.25">
      <c r="A71" s="111"/>
      <c r="B71" s="112"/>
      <c r="C71" s="113"/>
      <c r="D71" s="114"/>
      <c r="E71" s="116"/>
      <c r="F71" s="51">
        <f t="shared" si="0"/>
        <v>0</v>
      </c>
      <c r="G71" s="20">
        <f t="shared" si="1"/>
        <v>0</v>
      </c>
    </row>
    <row r="72" spans="1:7" s="105" customFormat="1" x14ac:dyDescent="0.25">
      <c r="A72" s="111"/>
      <c r="B72" s="112"/>
      <c r="C72" s="113"/>
      <c r="D72" s="114"/>
      <c r="E72" s="116"/>
      <c r="F72" s="51">
        <f t="shared" si="0"/>
        <v>0</v>
      </c>
      <c r="G72" s="20">
        <f t="shared" si="1"/>
        <v>0</v>
      </c>
    </row>
    <row r="73" spans="1:7" s="105" customFormat="1" x14ac:dyDescent="0.25">
      <c r="A73" s="111"/>
      <c r="B73" s="112"/>
      <c r="C73" s="113"/>
      <c r="D73" s="114"/>
      <c r="E73" s="116"/>
      <c r="F73" s="51">
        <f t="shared" ref="F73:F136" si="2">E73*60</f>
        <v>0</v>
      </c>
      <c r="G73" s="20">
        <f t="shared" ref="G73:G136" si="3">C73+F73</f>
        <v>0</v>
      </c>
    </row>
    <row r="74" spans="1:7" s="105" customFormat="1" x14ac:dyDescent="0.25">
      <c r="A74" s="111"/>
      <c r="B74" s="112"/>
      <c r="C74" s="113"/>
      <c r="D74" s="114"/>
      <c r="E74" s="116"/>
      <c r="F74" s="51">
        <f t="shared" si="2"/>
        <v>0</v>
      </c>
      <c r="G74" s="20">
        <f t="shared" si="3"/>
        <v>0</v>
      </c>
    </row>
    <row r="75" spans="1:7" s="105" customFormat="1" x14ac:dyDescent="0.25">
      <c r="A75" s="111"/>
      <c r="B75" s="112"/>
      <c r="C75" s="113"/>
      <c r="D75" s="114"/>
      <c r="E75" s="116"/>
      <c r="F75" s="51">
        <f t="shared" si="2"/>
        <v>0</v>
      </c>
      <c r="G75" s="20">
        <f t="shared" si="3"/>
        <v>0</v>
      </c>
    </row>
    <row r="76" spans="1:7" s="105" customFormat="1" x14ac:dyDescent="0.25">
      <c r="A76" s="111"/>
      <c r="B76" s="112"/>
      <c r="C76" s="113"/>
      <c r="D76" s="114"/>
      <c r="E76" s="116"/>
      <c r="F76" s="51">
        <f t="shared" si="2"/>
        <v>0</v>
      </c>
      <c r="G76" s="20">
        <f t="shared" si="3"/>
        <v>0</v>
      </c>
    </row>
    <row r="77" spans="1:7" s="105" customFormat="1" x14ac:dyDescent="0.25">
      <c r="A77" s="111"/>
      <c r="B77" s="112"/>
      <c r="C77" s="113"/>
      <c r="D77" s="114"/>
      <c r="E77" s="116"/>
      <c r="F77" s="51">
        <f t="shared" si="2"/>
        <v>0</v>
      </c>
      <c r="G77" s="20">
        <f t="shared" si="3"/>
        <v>0</v>
      </c>
    </row>
    <row r="78" spans="1:7" s="105" customFormat="1" x14ac:dyDescent="0.25">
      <c r="A78" s="117"/>
      <c r="B78" s="118"/>
      <c r="C78" s="119"/>
      <c r="D78" s="120"/>
      <c r="E78" s="121"/>
      <c r="F78" s="52">
        <f t="shared" si="2"/>
        <v>0</v>
      </c>
      <c r="G78" s="13">
        <f t="shared" si="3"/>
        <v>0</v>
      </c>
    </row>
    <row r="79" spans="1:7" s="98" customFormat="1" ht="13.8" thickBot="1" x14ac:dyDescent="0.3">
      <c r="A79" s="124"/>
      <c r="B79" s="125"/>
      <c r="C79" s="126"/>
      <c r="D79" s="127"/>
      <c r="E79" s="128"/>
      <c r="F79" s="66">
        <f t="shared" si="2"/>
        <v>0</v>
      </c>
      <c r="G79" s="14">
        <f t="shared" si="3"/>
        <v>0</v>
      </c>
    </row>
    <row r="80" spans="1:7" x14ac:dyDescent="0.25">
      <c r="A80" s="130"/>
      <c r="B80" s="131"/>
      <c r="C80" s="132"/>
      <c r="D80" s="122"/>
      <c r="E80" s="133"/>
      <c r="F80" s="122">
        <f t="shared" si="2"/>
        <v>0</v>
      </c>
      <c r="G80" s="123">
        <f t="shared" si="3"/>
        <v>0</v>
      </c>
    </row>
    <row r="81" spans="1:7" x14ac:dyDescent="0.25">
      <c r="A81" s="130"/>
      <c r="B81" s="131"/>
      <c r="C81" s="132"/>
      <c r="D81" s="122"/>
      <c r="E81" s="133"/>
      <c r="F81" s="122">
        <f t="shared" si="2"/>
        <v>0</v>
      </c>
      <c r="G81" s="123">
        <f t="shared" si="3"/>
        <v>0</v>
      </c>
    </row>
    <row r="82" spans="1:7" x14ac:dyDescent="0.25">
      <c r="A82" s="130"/>
      <c r="B82" s="131"/>
      <c r="C82" s="132"/>
      <c r="D82" s="122"/>
      <c r="E82" s="133"/>
      <c r="F82" s="122">
        <f t="shared" si="2"/>
        <v>0</v>
      </c>
      <c r="G82" s="123">
        <f t="shared" si="3"/>
        <v>0</v>
      </c>
    </row>
    <row r="83" spans="1:7" x14ac:dyDescent="0.25">
      <c r="A83" s="130"/>
      <c r="B83" s="131"/>
      <c r="C83" s="132"/>
      <c r="D83" s="122"/>
      <c r="E83" s="133"/>
      <c r="F83" s="122">
        <f t="shared" si="2"/>
        <v>0</v>
      </c>
      <c r="G83" s="123">
        <f t="shared" si="3"/>
        <v>0</v>
      </c>
    </row>
    <row r="84" spans="1:7" x14ac:dyDescent="0.25">
      <c r="A84" s="130"/>
      <c r="B84" s="131"/>
      <c r="C84" s="132"/>
      <c r="D84" s="122"/>
      <c r="E84" s="133"/>
      <c r="F84" s="122">
        <f t="shared" si="2"/>
        <v>0</v>
      </c>
      <c r="G84" s="123">
        <f t="shared" si="3"/>
        <v>0</v>
      </c>
    </row>
    <row r="85" spans="1:7" x14ac:dyDescent="0.25">
      <c r="A85" s="130"/>
      <c r="B85" s="131"/>
      <c r="C85" s="132"/>
      <c r="D85" s="122"/>
      <c r="E85" s="133"/>
      <c r="F85" s="122">
        <f t="shared" si="2"/>
        <v>0</v>
      </c>
      <c r="G85" s="123">
        <f t="shared" si="3"/>
        <v>0</v>
      </c>
    </row>
    <row r="86" spans="1:7" x14ac:dyDescent="0.25">
      <c r="A86" s="130"/>
      <c r="B86" s="131"/>
      <c r="C86" s="132"/>
      <c r="D86" s="122"/>
      <c r="E86" s="133"/>
      <c r="F86" s="122">
        <f t="shared" si="2"/>
        <v>0</v>
      </c>
      <c r="G86" s="123">
        <f t="shared" si="3"/>
        <v>0</v>
      </c>
    </row>
    <row r="87" spans="1:7" x14ac:dyDescent="0.25">
      <c r="A87" s="130"/>
      <c r="B87" s="131"/>
      <c r="C87" s="132"/>
      <c r="D87" s="122"/>
      <c r="E87" s="133"/>
      <c r="F87" s="122">
        <f t="shared" si="2"/>
        <v>0</v>
      </c>
      <c r="G87" s="123">
        <f t="shared" si="3"/>
        <v>0</v>
      </c>
    </row>
    <row r="88" spans="1:7" x14ac:dyDescent="0.25">
      <c r="A88" s="130"/>
      <c r="B88" s="131"/>
      <c r="C88" s="132"/>
      <c r="D88" s="122"/>
      <c r="E88" s="133"/>
      <c r="F88" s="122">
        <f t="shared" si="2"/>
        <v>0</v>
      </c>
      <c r="G88" s="123">
        <f t="shared" si="3"/>
        <v>0</v>
      </c>
    </row>
    <row r="89" spans="1:7" x14ac:dyDescent="0.25">
      <c r="A89" s="130"/>
      <c r="B89" s="131"/>
      <c r="C89" s="132"/>
      <c r="D89" s="122"/>
      <c r="E89" s="133"/>
      <c r="F89" s="122">
        <f t="shared" si="2"/>
        <v>0</v>
      </c>
      <c r="G89" s="123">
        <f t="shared" si="3"/>
        <v>0</v>
      </c>
    </row>
    <row r="90" spans="1:7" x14ac:dyDescent="0.25">
      <c r="A90" s="130"/>
      <c r="B90" s="131"/>
      <c r="C90" s="132"/>
      <c r="D90" s="122"/>
      <c r="E90" s="133"/>
      <c r="F90" s="122">
        <f t="shared" si="2"/>
        <v>0</v>
      </c>
      <c r="G90" s="123">
        <f t="shared" si="3"/>
        <v>0</v>
      </c>
    </row>
    <row r="91" spans="1:7" x14ac:dyDescent="0.25">
      <c r="A91" s="130"/>
      <c r="B91" s="131"/>
      <c r="C91" s="132"/>
      <c r="D91" s="122"/>
      <c r="E91" s="133"/>
      <c r="F91" s="122">
        <f t="shared" si="2"/>
        <v>0</v>
      </c>
      <c r="G91" s="123">
        <f t="shared" si="3"/>
        <v>0</v>
      </c>
    </row>
    <row r="92" spans="1:7" x14ac:dyDescent="0.25">
      <c r="A92" s="130"/>
      <c r="B92" s="131"/>
      <c r="C92" s="132"/>
      <c r="D92" s="122"/>
      <c r="E92" s="133"/>
      <c r="F92" s="122">
        <f t="shared" si="2"/>
        <v>0</v>
      </c>
      <c r="G92" s="123">
        <f t="shared" si="3"/>
        <v>0</v>
      </c>
    </row>
    <row r="93" spans="1:7" x14ac:dyDescent="0.25">
      <c r="A93" s="130"/>
      <c r="B93" s="131"/>
      <c r="C93" s="132"/>
      <c r="D93" s="122"/>
      <c r="E93" s="133"/>
      <c r="F93" s="122">
        <f t="shared" si="2"/>
        <v>0</v>
      </c>
      <c r="G93" s="123">
        <f t="shared" si="3"/>
        <v>0</v>
      </c>
    </row>
    <row r="94" spans="1:7" x14ac:dyDescent="0.25">
      <c r="A94" s="130"/>
      <c r="B94" s="131"/>
      <c r="C94" s="132"/>
      <c r="D94" s="122"/>
      <c r="E94" s="133"/>
      <c r="F94" s="122">
        <f t="shared" si="2"/>
        <v>0</v>
      </c>
      <c r="G94" s="123">
        <f t="shared" si="3"/>
        <v>0</v>
      </c>
    </row>
    <row r="95" spans="1:7" x14ac:dyDescent="0.25">
      <c r="A95" s="130"/>
      <c r="B95" s="131"/>
      <c r="C95" s="132"/>
      <c r="D95" s="122"/>
      <c r="E95" s="133"/>
      <c r="F95" s="122">
        <f t="shared" si="2"/>
        <v>0</v>
      </c>
      <c r="G95" s="123">
        <f t="shared" si="3"/>
        <v>0</v>
      </c>
    </row>
    <row r="96" spans="1:7" x14ac:dyDescent="0.25">
      <c r="A96" s="130"/>
      <c r="B96" s="131"/>
      <c r="C96" s="132"/>
      <c r="D96" s="122"/>
      <c r="E96" s="133"/>
      <c r="F96" s="122">
        <f t="shared" si="2"/>
        <v>0</v>
      </c>
      <c r="G96" s="123">
        <f t="shared" si="3"/>
        <v>0</v>
      </c>
    </row>
    <row r="97" spans="1:7" x14ac:dyDescent="0.25">
      <c r="A97" s="130"/>
      <c r="B97" s="131"/>
      <c r="C97" s="132"/>
      <c r="D97" s="122"/>
      <c r="E97" s="133"/>
      <c r="F97" s="122">
        <f t="shared" si="2"/>
        <v>0</v>
      </c>
      <c r="G97" s="123">
        <f t="shared" si="3"/>
        <v>0</v>
      </c>
    </row>
    <row r="98" spans="1:7" x14ac:dyDescent="0.25">
      <c r="A98" s="130"/>
      <c r="B98" s="131"/>
      <c r="C98" s="132"/>
      <c r="D98" s="122"/>
      <c r="E98" s="133"/>
      <c r="F98" s="122">
        <f t="shared" si="2"/>
        <v>0</v>
      </c>
      <c r="G98" s="123">
        <f t="shared" si="3"/>
        <v>0</v>
      </c>
    </row>
    <row r="99" spans="1:7" x14ac:dyDescent="0.25">
      <c r="A99" s="130"/>
      <c r="B99" s="131"/>
      <c r="C99" s="132"/>
      <c r="D99" s="122"/>
      <c r="E99" s="133"/>
      <c r="F99" s="122">
        <f t="shared" si="2"/>
        <v>0</v>
      </c>
      <c r="G99" s="123">
        <f t="shared" si="3"/>
        <v>0</v>
      </c>
    </row>
    <row r="100" spans="1:7" x14ac:dyDescent="0.25">
      <c r="A100" s="130"/>
      <c r="B100" s="131"/>
      <c r="C100" s="132"/>
      <c r="D100" s="122"/>
      <c r="E100" s="133"/>
      <c r="F100" s="122">
        <f t="shared" si="2"/>
        <v>0</v>
      </c>
      <c r="G100" s="123">
        <f t="shared" si="3"/>
        <v>0</v>
      </c>
    </row>
    <row r="101" spans="1:7" x14ac:dyDescent="0.25">
      <c r="A101" s="130"/>
      <c r="B101" s="131"/>
      <c r="C101" s="132"/>
      <c r="D101" s="122"/>
      <c r="E101" s="133"/>
      <c r="F101" s="122">
        <f t="shared" si="2"/>
        <v>0</v>
      </c>
      <c r="G101" s="123">
        <f t="shared" si="3"/>
        <v>0</v>
      </c>
    </row>
    <row r="102" spans="1:7" x14ac:dyDescent="0.25">
      <c r="A102" s="130"/>
      <c r="B102" s="131"/>
      <c r="C102" s="132"/>
      <c r="D102" s="122"/>
      <c r="E102" s="133"/>
      <c r="F102" s="122">
        <f t="shared" si="2"/>
        <v>0</v>
      </c>
      <c r="G102" s="123">
        <f t="shared" si="3"/>
        <v>0</v>
      </c>
    </row>
    <row r="103" spans="1:7" x14ac:dyDescent="0.25">
      <c r="A103" s="130"/>
      <c r="B103" s="131"/>
      <c r="C103" s="132"/>
      <c r="D103" s="122"/>
      <c r="E103" s="133"/>
      <c r="F103" s="122">
        <f t="shared" si="2"/>
        <v>0</v>
      </c>
      <c r="G103" s="123">
        <f t="shared" si="3"/>
        <v>0</v>
      </c>
    </row>
    <row r="104" spans="1:7" x14ac:dyDescent="0.25">
      <c r="A104" s="130"/>
      <c r="B104" s="131"/>
      <c r="C104" s="132"/>
      <c r="D104" s="122"/>
      <c r="E104" s="133"/>
      <c r="F104" s="122">
        <f t="shared" si="2"/>
        <v>0</v>
      </c>
      <c r="G104" s="123">
        <f t="shared" si="3"/>
        <v>0</v>
      </c>
    </row>
    <row r="105" spans="1:7" x14ac:dyDescent="0.25">
      <c r="A105" s="130"/>
      <c r="B105" s="131"/>
      <c r="C105" s="132"/>
      <c r="D105" s="122"/>
      <c r="E105" s="133"/>
      <c r="F105" s="122">
        <f t="shared" si="2"/>
        <v>0</v>
      </c>
      <c r="G105" s="123">
        <f t="shared" si="3"/>
        <v>0</v>
      </c>
    </row>
    <row r="106" spans="1:7" x14ac:dyDescent="0.25">
      <c r="A106" s="130"/>
      <c r="B106" s="131"/>
      <c r="C106" s="132"/>
      <c r="D106" s="122"/>
      <c r="E106" s="133"/>
      <c r="F106" s="122">
        <f t="shared" si="2"/>
        <v>0</v>
      </c>
      <c r="G106" s="123">
        <f t="shared" si="3"/>
        <v>0</v>
      </c>
    </row>
    <row r="107" spans="1:7" x14ac:dyDescent="0.25">
      <c r="A107" s="130"/>
      <c r="B107" s="131"/>
      <c r="C107" s="132"/>
      <c r="D107" s="122"/>
      <c r="E107" s="133"/>
      <c r="F107" s="122">
        <f t="shared" si="2"/>
        <v>0</v>
      </c>
      <c r="G107" s="123">
        <f t="shared" si="3"/>
        <v>0</v>
      </c>
    </row>
    <row r="108" spans="1:7" x14ac:dyDescent="0.25">
      <c r="A108" s="130"/>
      <c r="B108" s="131"/>
      <c r="C108" s="132"/>
      <c r="D108" s="122"/>
      <c r="E108" s="133"/>
      <c r="F108" s="122">
        <f t="shared" si="2"/>
        <v>0</v>
      </c>
      <c r="G108" s="123">
        <f t="shared" si="3"/>
        <v>0</v>
      </c>
    </row>
    <row r="109" spans="1:7" x14ac:dyDescent="0.25">
      <c r="A109" s="130"/>
      <c r="B109" s="131"/>
      <c r="C109" s="132"/>
      <c r="D109" s="122"/>
      <c r="E109" s="133"/>
      <c r="F109" s="122">
        <f t="shared" si="2"/>
        <v>0</v>
      </c>
      <c r="G109" s="123">
        <f t="shared" si="3"/>
        <v>0</v>
      </c>
    </row>
    <row r="110" spans="1:7" x14ac:dyDescent="0.25">
      <c r="A110" s="130"/>
      <c r="B110" s="131"/>
      <c r="C110" s="132"/>
      <c r="D110" s="122"/>
      <c r="E110" s="133"/>
      <c r="F110" s="122">
        <f t="shared" si="2"/>
        <v>0</v>
      </c>
      <c r="G110" s="123">
        <f t="shared" si="3"/>
        <v>0</v>
      </c>
    </row>
    <row r="111" spans="1:7" x14ac:dyDescent="0.25">
      <c r="A111" s="130"/>
      <c r="B111" s="131"/>
      <c r="C111" s="132"/>
      <c r="D111" s="122"/>
      <c r="E111" s="133"/>
      <c r="F111" s="122">
        <f t="shared" si="2"/>
        <v>0</v>
      </c>
      <c r="G111" s="123">
        <f t="shared" si="3"/>
        <v>0</v>
      </c>
    </row>
    <row r="112" spans="1:7" x14ac:dyDescent="0.25">
      <c r="A112" s="130"/>
      <c r="B112" s="131"/>
      <c r="C112" s="132"/>
      <c r="D112" s="122"/>
      <c r="E112" s="133"/>
      <c r="F112" s="122">
        <f t="shared" si="2"/>
        <v>0</v>
      </c>
      <c r="G112" s="123">
        <f t="shared" si="3"/>
        <v>0</v>
      </c>
    </row>
    <row r="113" spans="1:7" x14ac:dyDescent="0.25">
      <c r="A113" s="130"/>
      <c r="B113" s="131"/>
      <c r="C113" s="132"/>
      <c r="D113" s="122"/>
      <c r="E113" s="133"/>
      <c r="F113" s="122">
        <f t="shared" si="2"/>
        <v>0</v>
      </c>
      <c r="G113" s="123">
        <f t="shared" si="3"/>
        <v>0</v>
      </c>
    </row>
    <row r="114" spans="1:7" x14ac:dyDescent="0.25">
      <c r="A114" s="130"/>
      <c r="B114" s="131"/>
      <c r="C114" s="132"/>
      <c r="D114" s="122"/>
      <c r="E114" s="133"/>
      <c r="F114" s="122">
        <f t="shared" si="2"/>
        <v>0</v>
      </c>
      <c r="G114" s="123">
        <f t="shared" si="3"/>
        <v>0</v>
      </c>
    </row>
    <row r="115" spans="1:7" x14ac:dyDescent="0.25">
      <c r="A115" s="130"/>
      <c r="B115" s="131"/>
      <c r="C115" s="132"/>
      <c r="D115" s="122"/>
      <c r="E115" s="133"/>
      <c r="F115" s="122">
        <f t="shared" si="2"/>
        <v>0</v>
      </c>
      <c r="G115" s="123">
        <f t="shared" si="3"/>
        <v>0</v>
      </c>
    </row>
    <row r="116" spans="1:7" x14ac:dyDescent="0.25">
      <c r="A116" s="130"/>
      <c r="B116" s="131"/>
      <c r="C116" s="132"/>
      <c r="D116" s="122"/>
      <c r="E116" s="133"/>
      <c r="F116" s="122">
        <f t="shared" si="2"/>
        <v>0</v>
      </c>
      <c r="G116" s="123">
        <f t="shared" si="3"/>
        <v>0</v>
      </c>
    </row>
    <row r="117" spans="1:7" x14ac:dyDescent="0.25">
      <c r="A117" s="130"/>
      <c r="B117" s="131"/>
      <c r="C117" s="132"/>
      <c r="D117" s="122"/>
      <c r="E117" s="133"/>
      <c r="F117" s="122">
        <f t="shared" si="2"/>
        <v>0</v>
      </c>
      <c r="G117" s="123">
        <f t="shared" si="3"/>
        <v>0</v>
      </c>
    </row>
    <row r="118" spans="1:7" x14ac:dyDescent="0.25">
      <c r="A118" s="130"/>
      <c r="B118" s="131"/>
      <c r="C118" s="132"/>
      <c r="D118" s="122"/>
      <c r="E118" s="133"/>
      <c r="F118" s="122">
        <f t="shared" si="2"/>
        <v>0</v>
      </c>
      <c r="G118" s="123">
        <f t="shared" si="3"/>
        <v>0</v>
      </c>
    </row>
    <row r="119" spans="1:7" x14ac:dyDescent="0.25">
      <c r="A119" s="130"/>
      <c r="B119" s="131"/>
      <c r="C119" s="132"/>
      <c r="D119" s="122"/>
      <c r="E119" s="133"/>
      <c r="F119" s="122">
        <f t="shared" si="2"/>
        <v>0</v>
      </c>
      <c r="G119" s="123">
        <f t="shared" si="3"/>
        <v>0</v>
      </c>
    </row>
    <row r="120" spans="1:7" x14ac:dyDescent="0.25">
      <c r="A120" s="130"/>
      <c r="B120" s="131"/>
      <c r="C120" s="132"/>
      <c r="D120" s="122"/>
      <c r="E120" s="133"/>
      <c r="F120" s="122">
        <f t="shared" si="2"/>
        <v>0</v>
      </c>
      <c r="G120" s="123">
        <f t="shared" si="3"/>
        <v>0</v>
      </c>
    </row>
    <row r="121" spans="1:7" x14ac:dyDescent="0.25">
      <c r="A121" s="130"/>
      <c r="B121" s="131"/>
      <c r="C121" s="132"/>
      <c r="D121" s="122"/>
      <c r="E121" s="133"/>
      <c r="F121" s="122">
        <f t="shared" si="2"/>
        <v>0</v>
      </c>
      <c r="G121" s="123">
        <f t="shared" si="3"/>
        <v>0</v>
      </c>
    </row>
    <row r="122" spans="1:7" x14ac:dyDescent="0.25">
      <c r="A122" s="130"/>
      <c r="B122" s="131"/>
      <c r="C122" s="132"/>
      <c r="D122" s="122"/>
      <c r="E122" s="133"/>
      <c r="F122" s="122">
        <f t="shared" si="2"/>
        <v>0</v>
      </c>
      <c r="G122" s="123">
        <f t="shared" si="3"/>
        <v>0</v>
      </c>
    </row>
    <row r="123" spans="1:7" x14ac:dyDescent="0.25">
      <c r="A123" s="130"/>
      <c r="B123" s="131"/>
      <c r="C123" s="132"/>
      <c r="D123" s="122"/>
      <c r="E123" s="133"/>
      <c r="F123" s="122">
        <f t="shared" si="2"/>
        <v>0</v>
      </c>
      <c r="G123" s="123">
        <f t="shared" si="3"/>
        <v>0</v>
      </c>
    </row>
    <row r="124" spans="1:7" x14ac:dyDescent="0.25">
      <c r="A124" s="130"/>
      <c r="B124" s="131"/>
      <c r="C124" s="132"/>
      <c r="D124" s="122"/>
      <c r="E124" s="133"/>
      <c r="F124" s="122">
        <f t="shared" si="2"/>
        <v>0</v>
      </c>
      <c r="G124" s="123">
        <f t="shared" si="3"/>
        <v>0</v>
      </c>
    </row>
    <row r="125" spans="1:7" x14ac:dyDescent="0.25">
      <c r="A125" s="130"/>
      <c r="B125" s="131"/>
      <c r="C125" s="132"/>
      <c r="D125" s="122"/>
      <c r="E125" s="133"/>
      <c r="F125" s="122">
        <f t="shared" si="2"/>
        <v>0</v>
      </c>
      <c r="G125" s="123">
        <f t="shared" si="3"/>
        <v>0</v>
      </c>
    </row>
    <row r="126" spans="1:7" x14ac:dyDescent="0.25">
      <c r="A126" s="130"/>
      <c r="B126" s="131"/>
      <c r="C126" s="132"/>
      <c r="D126" s="122"/>
      <c r="E126" s="133"/>
      <c r="F126" s="122">
        <f t="shared" si="2"/>
        <v>0</v>
      </c>
      <c r="G126" s="123">
        <f t="shared" si="3"/>
        <v>0</v>
      </c>
    </row>
    <row r="127" spans="1:7" x14ac:dyDescent="0.25">
      <c r="A127" s="130"/>
      <c r="B127" s="131"/>
      <c r="C127" s="132"/>
      <c r="D127" s="122"/>
      <c r="E127" s="133"/>
      <c r="F127" s="122">
        <f t="shared" si="2"/>
        <v>0</v>
      </c>
      <c r="G127" s="123">
        <f t="shared" si="3"/>
        <v>0</v>
      </c>
    </row>
    <row r="128" spans="1:7" x14ac:dyDescent="0.25">
      <c r="A128" s="130"/>
      <c r="B128" s="131"/>
      <c r="C128" s="132"/>
      <c r="D128" s="122"/>
      <c r="E128" s="133"/>
      <c r="F128" s="122">
        <f t="shared" si="2"/>
        <v>0</v>
      </c>
      <c r="G128" s="123">
        <f t="shared" si="3"/>
        <v>0</v>
      </c>
    </row>
    <row r="129" spans="1:7" x14ac:dyDescent="0.25">
      <c r="A129" s="130"/>
      <c r="B129" s="131"/>
      <c r="C129" s="132"/>
      <c r="D129" s="122"/>
      <c r="E129" s="133"/>
      <c r="F129" s="122">
        <f t="shared" si="2"/>
        <v>0</v>
      </c>
      <c r="G129" s="123">
        <f t="shared" si="3"/>
        <v>0</v>
      </c>
    </row>
    <row r="130" spans="1:7" x14ac:dyDescent="0.25">
      <c r="A130" s="130"/>
      <c r="B130" s="131"/>
      <c r="C130" s="132"/>
      <c r="D130" s="122"/>
      <c r="E130" s="133"/>
      <c r="F130" s="122">
        <f t="shared" si="2"/>
        <v>0</v>
      </c>
      <c r="G130" s="123">
        <f t="shared" si="3"/>
        <v>0</v>
      </c>
    </row>
    <row r="131" spans="1:7" x14ac:dyDescent="0.25">
      <c r="A131" s="130"/>
      <c r="B131" s="131"/>
      <c r="C131" s="132"/>
      <c r="D131" s="122"/>
      <c r="E131" s="133"/>
      <c r="F131" s="131">
        <f t="shared" si="2"/>
        <v>0</v>
      </c>
      <c r="G131" s="123">
        <f t="shared" si="3"/>
        <v>0</v>
      </c>
    </row>
    <row r="132" spans="1:7" x14ac:dyDescent="0.25">
      <c r="A132" s="130"/>
      <c r="B132" s="131"/>
      <c r="C132" s="132"/>
      <c r="D132" s="122"/>
      <c r="E132" s="133"/>
      <c r="F132" s="131">
        <f t="shared" si="2"/>
        <v>0</v>
      </c>
      <c r="G132" s="123">
        <f t="shared" si="3"/>
        <v>0</v>
      </c>
    </row>
    <row r="133" spans="1:7" x14ac:dyDescent="0.25">
      <c r="A133" s="130"/>
      <c r="B133" s="131"/>
      <c r="C133" s="132"/>
      <c r="D133" s="122"/>
      <c r="E133" s="133"/>
      <c r="F133" s="131">
        <f t="shared" si="2"/>
        <v>0</v>
      </c>
      <c r="G133" s="123">
        <f t="shared" si="3"/>
        <v>0</v>
      </c>
    </row>
    <row r="134" spans="1:7" x14ac:dyDescent="0.25">
      <c r="A134" s="130"/>
      <c r="B134" s="131"/>
      <c r="C134" s="132"/>
      <c r="D134" s="122"/>
      <c r="E134" s="133"/>
      <c r="F134" s="131">
        <f t="shared" si="2"/>
        <v>0</v>
      </c>
      <c r="G134" s="123">
        <f t="shared" si="3"/>
        <v>0</v>
      </c>
    </row>
    <row r="135" spans="1:7" x14ac:dyDescent="0.25">
      <c r="A135" s="130"/>
      <c r="B135" s="131"/>
      <c r="C135" s="132"/>
      <c r="D135" s="122"/>
      <c r="E135" s="133"/>
      <c r="F135" s="131">
        <f t="shared" si="2"/>
        <v>0</v>
      </c>
      <c r="G135" s="123">
        <f t="shared" si="3"/>
        <v>0</v>
      </c>
    </row>
    <row r="136" spans="1:7" x14ac:dyDescent="0.25">
      <c r="A136" s="130"/>
      <c r="B136" s="131"/>
      <c r="C136" s="132"/>
      <c r="D136" s="122"/>
      <c r="E136" s="133"/>
      <c r="F136" s="131">
        <f t="shared" si="2"/>
        <v>0</v>
      </c>
      <c r="G136" s="123">
        <f t="shared" si="3"/>
        <v>0</v>
      </c>
    </row>
    <row r="137" spans="1:7" x14ac:dyDescent="0.25">
      <c r="A137" s="130"/>
      <c r="B137" s="131"/>
      <c r="C137" s="132"/>
      <c r="D137" s="122"/>
      <c r="E137" s="133"/>
      <c r="F137" s="131">
        <f t="shared" ref="F137:F200" si="4">E137*60</f>
        <v>0</v>
      </c>
      <c r="G137" s="123">
        <f t="shared" ref="G137:G200" si="5">C137+F137</f>
        <v>0</v>
      </c>
    </row>
    <row r="138" spans="1:7" x14ac:dyDescent="0.25">
      <c r="A138" s="130"/>
      <c r="B138" s="131"/>
      <c r="C138" s="132"/>
      <c r="D138" s="122"/>
      <c r="E138" s="133"/>
      <c r="F138" s="131">
        <f t="shared" si="4"/>
        <v>0</v>
      </c>
      <c r="G138" s="123">
        <f t="shared" si="5"/>
        <v>0</v>
      </c>
    </row>
    <row r="139" spans="1:7" x14ac:dyDescent="0.25">
      <c r="A139" s="130"/>
      <c r="B139" s="131"/>
      <c r="C139" s="132"/>
      <c r="D139" s="122"/>
      <c r="E139" s="133"/>
      <c r="F139" s="131">
        <f t="shared" si="4"/>
        <v>0</v>
      </c>
      <c r="G139" s="123">
        <f t="shared" si="5"/>
        <v>0</v>
      </c>
    </row>
    <row r="140" spans="1:7" x14ac:dyDescent="0.25">
      <c r="A140" s="130"/>
      <c r="B140" s="131"/>
      <c r="C140" s="132"/>
      <c r="D140" s="122"/>
      <c r="E140" s="133"/>
      <c r="F140" s="131">
        <f t="shared" si="4"/>
        <v>0</v>
      </c>
      <c r="G140" s="123">
        <f t="shared" si="5"/>
        <v>0</v>
      </c>
    </row>
    <row r="141" spans="1:7" x14ac:dyDescent="0.25">
      <c r="A141" s="130"/>
      <c r="B141" s="131"/>
      <c r="C141" s="132"/>
      <c r="D141" s="122"/>
      <c r="E141" s="133"/>
      <c r="F141" s="131">
        <f t="shared" si="4"/>
        <v>0</v>
      </c>
      <c r="G141" s="123">
        <f t="shared" si="5"/>
        <v>0</v>
      </c>
    </row>
    <row r="142" spans="1:7" x14ac:dyDescent="0.25">
      <c r="A142" s="130"/>
      <c r="B142" s="131"/>
      <c r="C142" s="132"/>
      <c r="D142" s="122"/>
      <c r="E142" s="133"/>
      <c r="F142" s="131">
        <f t="shared" si="4"/>
        <v>0</v>
      </c>
      <c r="G142" s="123">
        <f t="shared" si="5"/>
        <v>0</v>
      </c>
    </row>
    <row r="143" spans="1:7" x14ac:dyDescent="0.25">
      <c r="A143" s="130"/>
      <c r="B143" s="131"/>
      <c r="C143" s="132"/>
      <c r="D143" s="122"/>
      <c r="E143" s="133"/>
      <c r="F143" s="131">
        <f t="shared" si="4"/>
        <v>0</v>
      </c>
      <c r="G143" s="123">
        <f t="shared" si="5"/>
        <v>0</v>
      </c>
    </row>
    <row r="144" spans="1:7" x14ac:dyDescent="0.25">
      <c r="A144" s="130"/>
      <c r="B144" s="131"/>
      <c r="C144" s="132"/>
      <c r="D144" s="122"/>
      <c r="E144" s="133"/>
      <c r="F144" s="131">
        <f t="shared" si="4"/>
        <v>0</v>
      </c>
      <c r="G144" s="123">
        <f t="shared" si="5"/>
        <v>0</v>
      </c>
    </row>
    <row r="145" spans="1:7" x14ac:dyDescent="0.25">
      <c r="A145" s="130"/>
      <c r="B145" s="131"/>
      <c r="C145" s="132"/>
      <c r="D145" s="122"/>
      <c r="E145" s="133"/>
      <c r="F145" s="131">
        <f t="shared" si="4"/>
        <v>0</v>
      </c>
      <c r="G145" s="123">
        <f t="shared" si="5"/>
        <v>0</v>
      </c>
    </row>
    <row r="146" spans="1:7" x14ac:dyDescent="0.25">
      <c r="A146" s="130"/>
      <c r="B146" s="131"/>
      <c r="C146" s="132"/>
      <c r="D146" s="122"/>
      <c r="E146" s="133"/>
      <c r="F146" s="131">
        <f t="shared" si="4"/>
        <v>0</v>
      </c>
      <c r="G146" s="123">
        <f t="shared" si="5"/>
        <v>0</v>
      </c>
    </row>
    <row r="147" spans="1:7" x14ac:dyDescent="0.25">
      <c r="A147" s="130"/>
      <c r="B147" s="131"/>
      <c r="C147" s="132"/>
      <c r="D147" s="122"/>
      <c r="E147" s="133"/>
      <c r="F147" s="131">
        <f t="shared" si="4"/>
        <v>0</v>
      </c>
      <c r="G147" s="123">
        <f t="shared" si="5"/>
        <v>0</v>
      </c>
    </row>
    <row r="148" spans="1:7" x14ac:dyDescent="0.25">
      <c r="A148" s="130"/>
      <c r="B148" s="131"/>
      <c r="C148" s="132"/>
      <c r="D148" s="122"/>
      <c r="E148" s="133"/>
      <c r="F148" s="131">
        <f t="shared" si="4"/>
        <v>0</v>
      </c>
      <c r="G148" s="123">
        <f t="shared" si="5"/>
        <v>0</v>
      </c>
    </row>
    <row r="149" spans="1:7" x14ac:dyDescent="0.25">
      <c r="A149" s="130"/>
      <c r="B149" s="131"/>
      <c r="C149" s="132"/>
      <c r="D149" s="122"/>
      <c r="E149" s="133"/>
      <c r="F149" s="131">
        <f t="shared" si="4"/>
        <v>0</v>
      </c>
      <c r="G149" s="123">
        <f t="shared" si="5"/>
        <v>0</v>
      </c>
    </row>
    <row r="150" spans="1:7" x14ac:dyDescent="0.25">
      <c r="A150" s="130"/>
      <c r="B150" s="131"/>
      <c r="C150" s="132"/>
      <c r="D150" s="122"/>
      <c r="E150" s="133"/>
      <c r="F150" s="131">
        <f t="shared" si="4"/>
        <v>0</v>
      </c>
      <c r="G150" s="123">
        <f t="shared" si="5"/>
        <v>0</v>
      </c>
    </row>
    <row r="151" spans="1:7" x14ac:dyDescent="0.25">
      <c r="A151" s="130"/>
      <c r="B151" s="131"/>
      <c r="C151" s="132"/>
      <c r="D151" s="122"/>
      <c r="E151" s="133"/>
      <c r="F151" s="131">
        <f t="shared" si="4"/>
        <v>0</v>
      </c>
      <c r="G151" s="123">
        <f t="shared" si="5"/>
        <v>0</v>
      </c>
    </row>
    <row r="152" spans="1:7" x14ac:dyDescent="0.25">
      <c r="A152" s="130"/>
      <c r="B152" s="131"/>
      <c r="C152" s="132"/>
      <c r="D152" s="122"/>
      <c r="E152" s="133"/>
      <c r="F152" s="131">
        <f t="shared" si="4"/>
        <v>0</v>
      </c>
      <c r="G152" s="123">
        <f t="shared" si="5"/>
        <v>0</v>
      </c>
    </row>
    <row r="153" spans="1:7" x14ac:dyDescent="0.25">
      <c r="A153" s="130"/>
      <c r="B153" s="131"/>
      <c r="C153" s="132"/>
      <c r="D153" s="122"/>
      <c r="E153" s="133"/>
      <c r="F153" s="131">
        <f t="shared" si="4"/>
        <v>0</v>
      </c>
      <c r="G153" s="123">
        <f t="shared" si="5"/>
        <v>0</v>
      </c>
    </row>
    <row r="154" spans="1:7" x14ac:dyDescent="0.25">
      <c r="A154" s="130"/>
      <c r="B154" s="131"/>
      <c r="C154" s="132"/>
      <c r="D154" s="122"/>
      <c r="E154" s="133"/>
      <c r="F154" s="131">
        <f t="shared" si="4"/>
        <v>0</v>
      </c>
      <c r="G154" s="123">
        <f t="shared" si="5"/>
        <v>0</v>
      </c>
    </row>
    <row r="155" spans="1:7" x14ac:dyDescent="0.25">
      <c r="A155" s="130"/>
      <c r="B155" s="131"/>
      <c r="C155" s="132"/>
      <c r="D155" s="122"/>
      <c r="E155" s="133"/>
      <c r="F155" s="131">
        <f t="shared" si="4"/>
        <v>0</v>
      </c>
      <c r="G155" s="123">
        <f t="shared" si="5"/>
        <v>0</v>
      </c>
    </row>
    <row r="156" spans="1:7" x14ac:dyDescent="0.25">
      <c r="A156" s="130"/>
      <c r="B156" s="131"/>
      <c r="C156" s="132"/>
      <c r="D156" s="122"/>
      <c r="E156" s="133"/>
      <c r="F156" s="131">
        <f t="shared" si="4"/>
        <v>0</v>
      </c>
      <c r="G156" s="123">
        <f t="shared" si="5"/>
        <v>0</v>
      </c>
    </row>
    <row r="157" spans="1:7" x14ac:dyDescent="0.25">
      <c r="A157" s="130"/>
      <c r="B157" s="131"/>
      <c r="C157" s="132"/>
      <c r="D157" s="122"/>
      <c r="E157" s="133"/>
      <c r="F157" s="131">
        <f t="shared" si="4"/>
        <v>0</v>
      </c>
      <c r="G157" s="123">
        <f t="shared" si="5"/>
        <v>0</v>
      </c>
    </row>
    <row r="158" spans="1:7" x14ac:dyDescent="0.25">
      <c r="A158" s="130"/>
      <c r="B158" s="131"/>
      <c r="C158" s="132"/>
      <c r="D158" s="122"/>
      <c r="E158" s="133"/>
      <c r="F158" s="131">
        <f t="shared" si="4"/>
        <v>0</v>
      </c>
      <c r="G158" s="123">
        <f t="shared" si="5"/>
        <v>0</v>
      </c>
    </row>
    <row r="159" spans="1:7" x14ac:dyDescent="0.25">
      <c r="A159" s="130"/>
      <c r="B159" s="131"/>
      <c r="C159" s="132"/>
      <c r="D159" s="122"/>
      <c r="E159" s="133"/>
      <c r="F159" s="131">
        <f t="shared" si="4"/>
        <v>0</v>
      </c>
      <c r="G159" s="123">
        <f t="shared" si="5"/>
        <v>0</v>
      </c>
    </row>
    <row r="160" spans="1:7" x14ac:dyDescent="0.25">
      <c r="A160" s="130"/>
      <c r="B160" s="131"/>
      <c r="C160" s="132"/>
      <c r="D160" s="122"/>
      <c r="E160" s="133"/>
      <c r="F160" s="131">
        <f t="shared" si="4"/>
        <v>0</v>
      </c>
      <c r="G160" s="123">
        <f t="shared" si="5"/>
        <v>0</v>
      </c>
    </row>
    <row r="161" spans="1:7" x14ac:dyDescent="0.25">
      <c r="A161" s="130"/>
      <c r="B161" s="131"/>
      <c r="C161" s="132"/>
      <c r="D161" s="122"/>
      <c r="E161" s="133"/>
      <c r="F161" s="131">
        <f t="shared" si="4"/>
        <v>0</v>
      </c>
      <c r="G161" s="123">
        <f t="shared" si="5"/>
        <v>0</v>
      </c>
    </row>
    <row r="162" spans="1:7" x14ac:dyDescent="0.25">
      <c r="A162" s="130"/>
      <c r="B162" s="131"/>
      <c r="C162" s="132"/>
      <c r="D162" s="122"/>
      <c r="E162" s="133"/>
      <c r="F162" s="131">
        <f t="shared" si="4"/>
        <v>0</v>
      </c>
      <c r="G162" s="123">
        <f t="shared" si="5"/>
        <v>0</v>
      </c>
    </row>
    <row r="163" spans="1:7" x14ac:dyDescent="0.25">
      <c r="A163" s="130"/>
      <c r="B163" s="131"/>
      <c r="C163" s="132"/>
      <c r="D163" s="122"/>
      <c r="E163" s="133"/>
      <c r="F163" s="131">
        <f t="shared" si="4"/>
        <v>0</v>
      </c>
      <c r="G163" s="123">
        <f t="shared" si="5"/>
        <v>0</v>
      </c>
    </row>
    <row r="164" spans="1:7" x14ac:dyDescent="0.25">
      <c r="A164" s="130"/>
      <c r="B164" s="131"/>
      <c r="C164" s="132"/>
      <c r="D164" s="122"/>
      <c r="E164" s="133"/>
      <c r="F164" s="131">
        <f t="shared" si="4"/>
        <v>0</v>
      </c>
      <c r="G164" s="123">
        <f t="shared" si="5"/>
        <v>0</v>
      </c>
    </row>
    <row r="165" spans="1:7" x14ac:dyDescent="0.25">
      <c r="A165" s="130"/>
      <c r="B165" s="131"/>
      <c r="C165" s="132"/>
      <c r="D165" s="122"/>
      <c r="E165" s="133"/>
      <c r="F165" s="131">
        <f t="shared" si="4"/>
        <v>0</v>
      </c>
      <c r="G165" s="123">
        <f t="shared" si="5"/>
        <v>0</v>
      </c>
    </row>
    <row r="166" spans="1:7" x14ac:dyDescent="0.25">
      <c r="A166" s="130"/>
      <c r="B166" s="131"/>
      <c r="C166" s="132"/>
      <c r="D166" s="122"/>
      <c r="E166" s="133"/>
      <c r="F166" s="131">
        <f t="shared" si="4"/>
        <v>0</v>
      </c>
      <c r="G166" s="123">
        <f t="shared" si="5"/>
        <v>0</v>
      </c>
    </row>
    <row r="167" spans="1:7" x14ac:dyDescent="0.25">
      <c r="A167" s="130"/>
      <c r="B167" s="131"/>
      <c r="C167" s="132"/>
      <c r="D167" s="122"/>
      <c r="E167" s="133"/>
      <c r="F167" s="131">
        <f t="shared" si="4"/>
        <v>0</v>
      </c>
      <c r="G167" s="123">
        <f t="shared" si="5"/>
        <v>0</v>
      </c>
    </row>
    <row r="168" spans="1:7" x14ac:dyDescent="0.25">
      <c r="A168" s="130"/>
      <c r="B168" s="131"/>
      <c r="C168" s="132"/>
      <c r="D168" s="122"/>
      <c r="E168" s="133"/>
      <c r="F168" s="131">
        <f t="shared" si="4"/>
        <v>0</v>
      </c>
      <c r="G168" s="123">
        <f t="shared" si="5"/>
        <v>0</v>
      </c>
    </row>
    <row r="169" spans="1:7" x14ac:dyDescent="0.25">
      <c r="A169" s="130"/>
      <c r="B169" s="131"/>
      <c r="C169" s="132"/>
      <c r="D169" s="122"/>
      <c r="E169" s="133"/>
      <c r="F169" s="131">
        <f t="shared" si="4"/>
        <v>0</v>
      </c>
      <c r="G169" s="123">
        <f t="shared" si="5"/>
        <v>0</v>
      </c>
    </row>
    <row r="170" spans="1:7" x14ac:dyDescent="0.25">
      <c r="A170" s="130"/>
      <c r="B170" s="131"/>
      <c r="C170" s="132"/>
      <c r="D170" s="122"/>
      <c r="E170" s="133"/>
      <c r="F170" s="131">
        <f t="shared" si="4"/>
        <v>0</v>
      </c>
      <c r="G170" s="123">
        <f t="shared" si="5"/>
        <v>0</v>
      </c>
    </row>
    <row r="171" spans="1:7" x14ac:dyDescent="0.25">
      <c r="A171" s="130"/>
      <c r="B171" s="131"/>
      <c r="C171" s="132"/>
      <c r="D171" s="122"/>
      <c r="E171" s="133"/>
      <c r="F171" s="131">
        <f t="shared" si="4"/>
        <v>0</v>
      </c>
      <c r="G171" s="123">
        <f t="shared" si="5"/>
        <v>0</v>
      </c>
    </row>
    <row r="172" spans="1:7" x14ac:dyDescent="0.25">
      <c r="A172" s="130"/>
      <c r="B172" s="131"/>
      <c r="C172" s="132"/>
      <c r="D172" s="122"/>
      <c r="E172" s="133"/>
      <c r="F172" s="131">
        <f t="shared" si="4"/>
        <v>0</v>
      </c>
      <c r="G172" s="123">
        <f t="shared" si="5"/>
        <v>0</v>
      </c>
    </row>
    <row r="173" spans="1:7" x14ac:dyDescent="0.25">
      <c r="A173" s="130"/>
      <c r="B173" s="131"/>
      <c r="C173" s="132"/>
      <c r="D173" s="122"/>
      <c r="E173" s="133"/>
      <c r="F173" s="131">
        <f t="shared" si="4"/>
        <v>0</v>
      </c>
      <c r="G173" s="123">
        <f t="shared" si="5"/>
        <v>0</v>
      </c>
    </row>
    <row r="174" spans="1:7" x14ac:dyDescent="0.25">
      <c r="A174" s="130"/>
      <c r="B174" s="131"/>
      <c r="C174" s="132"/>
      <c r="D174" s="122"/>
      <c r="E174" s="133"/>
      <c r="F174" s="131">
        <f t="shared" si="4"/>
        <v>0</v>
      </c>
      <c r="G174" s="123">
        <f t="shared" si="5"/>
        <v>0</v>
      </c>
    </row>
    <row r="175" spans="1:7" x14ac:dyDescent="0.25">
      <c r="A175" s="130"/>
      <c r="B175" s="131"/>
      <c r="C175" s="132"/>
      <c r="D175" s="122"/>
      <c r="E175" s="133"/>
      <c r="F175" s="131">
        <f t="shared" si="4"/>
        <v>0</v>
      </c>
      <c r="G175" s="123">
        <f t="shared" si="5"/>
        <v>0</v>
      </c>
    </row>
    <row r="176" spans="1:7" x14ac:dyDescent="0.25">
      <c r="A176" s="130"/>
      <c r="B176" s="131"/>
      <c r="C176" s="132"/>
      <c r="D176" s="122"/>
      <c r="E176" s="133"/>
      <c r="F176" s="131">
        <f t="shared" si="4"/>
        <v>0</v>
      </c>
      <c r="G176" s="123">
        <f t="shared" si="5"/>
        <v>0</v>
      </c>
    </row>
    <row r="177" spans="1:7" x14ac:dyDescent="0.25">
      <c r="A177" s="130"/>
      <c r="B177" s="131"/>
      <c r="C177" s="132"/>
      <c r="D177" s="122"/>
      <c r="E177" s="133"/>
      <c r="F177" s="131">
        <f t="shared" si="4"/>
        <v>0</v>
      </c>
      <c r="G177" s="123">
        <f t="shared" si="5"/>
        <v>0</v>
      </c>
    </row>
    <row r="178" spans="1:7" x14ac:dyDescent="0.25">
      <c r="A178" s="130"/>
      <c r="B178" s="131"/>
      <c r="C178" s="132"/>
      <c r="D178" s="122"/>
      <c r="E178" s="133"/>
      <c r="F178" s="131">
        <f t="shared" si="4"/>
        <v>0</v>
      </c>
      <c r="G178" s="123">
        <f t="shared" si="5"/>
        <v>0</v>
      </c>
    </row>
    <row r="179" spans="1:7" x14ac:dyDescent="0.25">
      <c r="A179" s="130"/>
      <c r="B179" s="131"/>
      <c r="C179" s="132"/>
      <c r="D179" s="122"/>
      <c r="E179" s="133"/>
      <c r="F179" s="131">
        <f t="shared" si="4"/>
        <v>0</v>
      </c>
      <c r="G179" s="123">
        <f t="shared" si="5"/>
        <v>0</v>
      </c>
    </row>
    <row r="180" spans="1:7" x14ac:dyDescent="0.25">
      <c r="A180" s="130"/>
      <c r="B180" s="131"/>
      <c r="C180" s="132"/>
      <c r="D180" s="122"/>
      <c r="E180" s="133"/>
      <c r="F180" s="131">
        <f t="shared" si="4"/>
        <v>0</v>
      </c>
      <c r="G180" s="123">
        <f t="shared" si="5"/>
        <v>0</v>
      </c>
    </row>
    <row r="181" spans="1:7" x14ac:dyDescent="0.25">
      <c r="A181" s="130"/>
      <c r="B181" s="131"/>
      <c r="C181" s="132"/>
      <c r="D181" s="122"/>
      <c r="E181" s="133"/>
      <c r="F181" s="131">
        <f t="shared" si="4"/>
        <v>0</v>
      </c>
      <c r="G181" s="123">
        <f t="shared" si="5"/>
        <v>0</v>
      </c>
    </row>
    <row r="182" spans="1:7" x14ac:dyDescent="0.25">
      <c r="A182" s="130"/>
      <c r="B182" s="131"/>
      <c r="C182" s="132"/>
      <c r="D182" s="122"/>
      <c r="E182" s="133"/>
      <c r="F182" s="131">
        <f t="shared" si="4"/>
        <v>0</v>
      </c>
      <c r="G182" s="123">
        <f t="shared" si="5"/>
        <v>0</v>
      </c>
    </row>
    <row r="183" spans="1:7" x14ac:dyDescent="0.25">
      <c r="A183" s="130"/>
      <c r="B183" s="131"/>
      <c r="C183" s="132"/>
      <c r="D183" s="122"/>
      <c r="E183" s="133"/>
      <c r="F183" s="131">
        <f t="shared" si="4"/>
        <v>0</v>
      </c>
      <c r="G183" s="123">
        <f t="shared" si="5"/>
        <v>0</v>
      </c>
    </row>
    <row r="184" spans="1:7" x14ac:dyDescent="0.25">
      <c r="A184" s="130"/>
      <c r="B184" s="131"/>
      <c r="C184" s="132"/>
      <c r="D184" s="122"/>
      <c r="E184" s="133"/>
      <c r="F184" s="131">
        <f t="shared" si="4"/>
        <v>0</v>
      </c>
      <c r="G184" s="123">
        <f t="shared" si="5"/>
        <v>0</v>
      </c>
    </row>
    <row r="185" spans="1:7" x14ac:dyDescent="0.25">
      <c r="A185" s="130"/>
      <c r="B185" s="131"/>
      <c r="C185" s="132"/>
      <c r="D185" s="122"/>
      <c r="E185" s="133"/>
      <c r="F185" s="131">
        <f t="shared" si="4"/>
        <v>0</v>
      </c>
      <c r="G185" s="123">
        <f t="shared" si="5"/>
        <v>0</v>
      </c>
    </row>
    <row r="186" spans="1:7" x14ac:dyDescent="0.25">
      <c r="A186" s="130"/>
      <c r="B186" s="131"/>
      <c r="C186" s="132"/>
      <c r="D186" s="122"/>
      <c r="E186" s="133"/>
      <c r="F186" s="131">
        <f t="shared" si="4"/>
        <v>0</v>
      </c>
      <c r="G186" s="123">
        <f t="shared" si="5"/>
        <v>0</v>
      </c>
    </row>
    <row r="187" spans="1:7" x14ac:dyDescent="0.25">
      <c r="A187" s="130"/>
      <c r="B187" s="131"/>
      <c r="C187" s="132"/>
      <c r="D187" s="122"/>
      <c r="E187" s="133"/>
      <c r="F187" s="131">
        <f t="shared" si="4"/>
        <v>0</v>
      </c>
      <c r="G187" s="123">
        <f t="shared" si="5"/>
        <v>0</v>
      </c>
    </row>
    <row r="188" spans="1:7" x14ac:dyDescent="0.25">
      <c r="A188" s="130"/>
      <c r="B188" s="131"/>
      <c r="C188" s="132"/>
      <c r="D188" s="122"/>
      <c r="E188" s="133"/>
      <c r="F188" s="131">
        <f t="shared" si="4"/>
        <v>0</v>
      </c>
      <c r="G188" s="123">
        <f t="shared" si="5"/>
        <v>0</v>
      </c>
    </row>
    <row r="189" spans="1:7" x14ac:dyDescent="0.25">
      <c r="A189" s="130"/>
      <c r="B189" s="131"/>
      <c r="C189" s="132"/>
      <c r="D189" s="122"/>
      <c r="E189" s="133"/>
      <c r="F189" s="131">
        <f t="shared" si="4"/>
        <v>0</v>
      </c>
      <c r="G189" s="123">
        <f t="shared" si="5"/>
        <v>0</v>
      </c>
    </row>
    <row r="190" spans="1:7" x14ac:dyDescent="0.25">
      <c r="A190" s="130"/>
      <c r="B190" s="131"/>
      <c r="C190" s="132"/>
      <c r="D190" s="122"/>
      <c r="E190" s="133"/>
      <c r="F190" s="131">
        <f t="shared" si="4"/>
        <v>0</v>
      </c>
      <c r="G190" s="123">
        <f t="shared" si="5"/>
        <v>0</v>
      </c>
    </row>
    <row r="191" spans="1:7" x14ac:dyDescent="0.25">
      <c r="A191" s="130"/>
      <c r="B191" s="131"/>
      <c r="C191" s="132"/>
      <c r="D191" s="122"/>
      <c r="E191" s="133"/>
      <c r="F191" s="131">
        <f t="shared" si="4"/>
        <v>0</v>
      </c>
      <c r="G191" s="123">
        <f t="shared" si="5"/>
        <v>0</v>
      </c>
    </row>
    <row r="192" spans="1:7" x14ac:dyDescent="0.25">
      <c r="A192" s="130"/>
      <c r="B192" s="131"/>
      <c r="C192" s="132"/>
      <c r="D192" s="122"/>
      <c r="E192" s="133"/>
      <c r="F192" s="131">
        <f t="shared" si="4"/>
        <v>0</v>
      </c>
      <c r="G192" s="123">
        <f t="shared" si="5"/>
        <v>0</v>
      </c>
    </row>
    <row r="193" spans="1:7" x14ac:dyDescent="0.25">
      <c r="A193" s="130"/>
      <c r="B193" s="131"/>
      <c r="C193" s="132"/>
      <c r="D193" s="122"/>
      <c r="E193" s="133"/>
      <c r="F193" s="131">
        <f t="shared" si="4"/>
        <v>0</v>
      </c>
      <c r="G193" s="123">
        <f t="shared" si="5"/>
        <v>0</v>
      </c>
    </row>
    <row r="194" spans="1:7" x14ac:dyDescent="0.25">
      <c r="A194" s="130"/>
      <c r="B194" s="131"/>
      <c r="C194" s="132"/>
      <c r="D194" s="122"/>
      <c r="E194" s="133"/>
      <c r="F194" s="131">
        <f t="shared" si="4"/>
        <v>0</v>
      </c>
      <c r="G194" s="123">
        <f t="shared" si="5"/>
        <v>0</v>
      </c>
    </row>
    <row r="195" spans="1:7" x14ac:dyDescent="0.25">
      <c r="A195" s="130"/>
      <c r="B195" s="131"/>
      <c r="C195" s="132"/>
      <c r="D195" s="122"/>
      <c r="E195" s="133"/>
      <c r="F195" s="131">
        <f t="shared" si="4"/>
        <v>0</v>
      </c>
      <c r="G195" s="123">
        <f t="shared" si="5"/>
        <v>0</v>
      </c>
    </row>
    <row r="196" spans="1:7" x14ac:dyDescent="0.25">
      <c r="A196" s="130"/>
      <c r="B196" s="131"/>
      <c r="C196" s="132"/>
      <c r="D196" s="122"/>
      <c r="E196" s="133"/>
      <c r="F196" s="131">
        <f t="shared" si="4"/>
        <v>0</v>
      </c>
      <c r="G196" s="123">
        <f t="shared" si="5"/>
        <v>0</v>
      </c>
    </row>
    <row r="197" spans="1:7" x14ac:dyDescent="0.25">
      <c r="A197" s="130"/>
      <c r="B197" s="131"/>
      <c r="C197" s="132"/>
      <c r="D197" s="122"/>
      <c r="E197" s="133"/>
      <c r="F197" s="131">
        <f t="shared" si="4"/>
        <v>0</v>
      </c>
      <c r="G197" s="123">
        <f t="shared" si="5"/>
        <v>0</v>
      </c>
    </row>
    <row r="198" spans="1:7" x14ac:dyDescent="0.25">
      <c r="A198" s="130"/>
      <c r="B198" s="131"/>
      <c r="C198" s="132"/>
      <c r="D198" s="122"/>
      <c r="E198" s="133"/>
      <c r="F198" s="131">
        <f t="shared" si="4"/>
        <v>0</v>
      </c>
      <c r="G198" s="123">
        <f t="shared" si="5"/>
        <v>0</v>
      </c>
    </row>
    <row r="199" spans="1:7" x14ac:dyDescent="0.25">
      <c r="A199" s="130"/>
      <c r="B199" s="131"/>
      <c r="C199" s="132"/>
      <c r="D199" s="122"/>
      <c r="E199" s="133"/>
      <c r="F199" s="131">
        <f t="shared" si="4"/>
        <v>0</v>
      </c>
      <c r="G199" s="123">
        <f t="shared" si="5"/>
        <v>0</v>
      </c>
    </row>
    <row r="200" spans="1:7" x14ac:dyDescent="0.25">
      <c r="A200" s="130"/>
      <c r="B200" s="131"/>
      <c r="C200" s="132"/>
      <c r="D200" s="122"/>
      <c r="E200" s="133"/>
      <c r="F200" s="131">
        <f t="shared" si="4"/>
        <v>0</v>
      </c>
      <c r="G200" s="123">
        <f t="shared" si="5"/>
        <v>0</v>
      </c>
    </row>
    <row r="201" spans="1:7" x14ac:dyDescent="0.25">
      <c r="A201" s="130"/>
      <c r="B201" s="131"/>
      <c r="C201" s="132"/>
      <c r="D201" s="122"/>
      <c r="E201" s="133"/>
      <c r="F201" s="131">
        <f t="shared" ref="F201:F264" si="6">E201*60</f>
        <v>0</v>
      </c>
      <c r="G201" s="123">
        <f t="shared" ref="G201:G227" si="7">C201+F201</f>
        <v>0</v>
      </c>
    </row>
    <row r="202" spans="1:7" x14ac:dyDescent="0.25">
      <c r="A202" s="130"/>
      <c r="B202" s="131"/>
      <c r="C202" s="132"/>
      <c r="D202" s="122"/>
      <c r="E202" s="133"/>
      <c r="F202" s="131">
        <f t="shared" si="6"/>
        <v>0</v>
      </c>
      <c r="G202" s="123">
        <f t="shared" si="7"/>
        <v>0</v>
      </c>
    </row>
    <row r="203" spans="1:7" x14ac:dyDescent="0.25">
      <c r="A203" s="130"/>
      <c r="B203" s="131"/>
      <c r="C203" s="132"/>
      <c r="D203" s="122"/>
      <c r="E203" s="133"/>
      <c r="F203" s="131">
        <f t="shared" si="6"/>
        <v>0</v>
      </c>
      <c r="G203" s="123">
        <f t="shared" si="7"/>
        <v>0</v>
      </c>
    </row>
    <row r="204" spans="1:7" x14ac:dyDescent="0.25">
      <c r="A204" s="130"/>
      <c r="B204" s="131"/>
      <c r="C204" s="132"/>
      <c r="D204" s="122"/>
      <c r="E204" s="133"/>
      <c r="F204" s="131">
        <f t="shared" si="6"/>
        <v>0</v>
      </c>
      <c r="G204" s="123">
        <f t="shared" si="7"/>
        <v>0</v>
      </c>
    </row>
    <row r="205" spans="1:7" x14ac:dyDescent="0.25">
      <c r="A205" s="130"/>
      <c r="B205" s="131"/>
      <c r="C205" s="132"/>
      <c r="D205" s="122"/>
      <c r="E205" s="133"/>
      <c r="F205" s="131">
        <f t="shared" si="6"/>
        <v>0</v>
      </c>
      <c r="G205" s="123">
        <f t="shared" si="7"/>
        <v>0</v>
      </c>
    </row>
    <row r="206" spans="1:7" x14ac:dyDescent="0.25">
      <c r="A206" s="130"/>
      <c r="B206" s="131"/>
      <c r="C206" s="132"/>
      <c r="D206" s="122"/>
      <c r="E206" s="133"/>
      <c r="F206" s="131">
        <f t="shared" si="6"/>
        <v>0</v>
      </c>
      <c r="G206" s="123">
        <f t="shared" si="7"/>
        <v>0</v>
      </c>
    </row>
    <row r="207" spans="1:7" x14ac:dyDescent="0.25">
      <c r="A207" s="130"/>
      <c r="B207" s="131"/>
      <c r="C207" s="132"/>
      <c r="D207" s="122"/>
      <c r="E207" s="133"/>
      <c r="F207" s="131">
        <f t="shared" si="6"/>
        <v>0</v>
      </c>
      <c r="G207" s="123">
        <f t="shared" si="7"/>
        <v>0</v>
      </c>
    </row>
    <row r="208" spans="1:7" x14ac:dyDescent="0.25">
      <c r="A208" s="130"/>
      <c r="B208" s="131"/>
      <c r="C208" s="132"/>
      <c r="D208" s="122"/>
      <c r="E208" s="133"/>
      <c r="F208" s="131">
        <f t="shared" si="6"/>
        <v>0</v>
      </c>
      <c r="G208" s="123">
        <f t="shared" si="7"/>
        <v>0</v>
      </c>
    </row>
    <row r="209" spans="1:7" x14ac:dyDescent="0.25">
      <c r="A209" s="130"/>
      <c r="B209" s="131"/>
      <c r="C209" s="132"/>
      <c r="D209" s="122"/>
      <c r="E209" s="133"/>
      <c r="F209" s="131">
        <f t="shared" si="6"/>
        <v>0</v>
      </c>
      <c r="G209" s="123">
        <f t="shared" si="7"/>
        <v>0</v>
      </c>
    </row>
    <row r="210" spans="1:7" x14ac:dyDescent="0.25">
      <c r="A210" s="130"/>
      <c r="B210" s="131"/>
      <c r="C210" s="132"/>
      <c r="D210" s="122"/>
      <c r="E210" s="133"/>
      <c r="F210" s="131">
        <f t="shared" si="6"/>
        <v>0</v>
      </c>
      <c r="G210" s="123">
        <f t="shared" si="7"/>
        <v>0</v>
      </c>
    </row>
    <row r="211" spans="1:7" x14ac:dyDescent="0.25">
      <c r="A211" s="130"/>
      <c r="B211" s="131"/>
      <c r="C211" s="132"/>
      <c r="D211" s="122"/>
      <c r="E211" s="133"/>
      <c r="F211" s="131">
        <f t="shared" si="6"/>
        <v>0</v>
      </c>
      <c r="G211" s="123">
        <f t="shared" si="7"/>
        <v>0</v>
      </c>
    </row>
    <row r="212" spans="1:7" x14ac:dyDescent="0.25">
      <c r="A212" s="130"/>
      <c r="B212" s="131"/>
      <c r="C212" s="132"/>
      <c r="D212" s="122"/>
      <c r="E212" s="133"/>
      <c r="F212" s="131">
        <f t="shared" si="6"/>
        <v>0</v>
      </c>
      <c r="G212" s="123">
        <f t="shared" si="7"/>
        <v>0</v>
      </c>
    </row>
    <row r="213" spans="1:7" x14ac:dyDescent="0.25">
      <c r="A213" s="130"/>
      <c r="B213" s="131"/>
      <c r="C213" s="132"/>
      <c r="D213" s="122"/>
      <c r="E213" s="133"/>
      <c r="F213" s="131">
        <f t="shared" si="6"/>
        <v>0</v>
      </c>
      <c r="G213" s="123">
        <f t="shared" si="7"/>
        <v>0</v>
      </c>
    </row>
    <row r="214" spans="1:7" x14ac:dyDescent="0.25">
      <c r="A214" s="130"/>
      <c r="B214" s="131"/>
      <c r="C214" s="132"/>
      <c r="D214" s="122"/>
      <c r="E214" s="133"/>
      <c r="F214" s="131">
        <f t="shared" si="6"/>
        <v>0</v>
      </c>
      <c r="G214" s="123">
        <f t="shared" si="7"/>
        <v>0</v>
      </c>
    </row>
    <row r="215" spans="1:7" x14ac:dyDescent="0.25">
      <c r="A215" s="130"/>
      <c r="B215" s="131"/>
      <c r="C215" s="132"/>
      <c r="D215" s="122"/>
      <c r="E215" s="133"/>
      <c r="F215" s="131">
        <f t="shared" si="6"/>
        <v>0</v>
      </c>
      <c r="G215" s="123">
        <f t="shared" si="7"/>
        <v>0</v>
      </c>
    </row>
    <row r="216" spans="1:7" x14ac:dyDescent="0.25">
      <c r="A216" s="130"/>
      <c r="B216" s="131"/>
      <c r="C216" s="132"/>
      <c r="D216" s="122"/>
      <c r="E216" s="133"/>
      <c r="F216" s="131">
        <f t="shared" si="6"/>
        <v>0</v>
      </c>
      <c r="G216" s="123">
        <f t="shared" si="7"/>
        <v>0</v>
      </c>
    </row>
    <row r="217" spans="1:7" x14ac:dyDescent="0.25">
      <c r="A217" s="130"/>
      <c r="B217" s="131"/>
      <c r="C217" s="132"/>
      <c r="D217" s="122"/>
      <c r="E217" s="133"/>
      <c r="F217" s="131">
        <f t="shared" si="6"/>
        <v>0</v>
      </c>
      <c r="G217" s="123">
        <f t="shared" si="7"/>
        <v>0</v>
      </c>
    </row>
    <row r="218" spans="1:7" x14ac:dyDescent="0.25">
      <c r="A218" s="130"/>
      <c r="B218" s="131"/>
      <c r="C218" s="132"/>
      <c r="D218" s="122"/>
      <c r="E218" s="133"/>
      <c r="F218" s="131">
        <f t="shared" si="6"/>
        <v>0</v>
      </c>
      <c r="G218" s="123">
        <f t="shared" si="7"/>
        <v>0</v>
      </c>
    </row>
    <row r="219" spans="1:7" x14ac:dyDescent="0.25">
      <c r="A219" s="130"/>
      <c r="B219" s="131"/>
      <c r="C219" s="132"/>
      <c r="D219" s="122"/>
      <c r="E219" s="133"/>
      <c r="F219" s="131">
        <f t="shared" si="6"/>
        <v>0</v>
      </c>
      <c r="G219" s="123">
        <f t="shared" si="7"/>
        <v>0</v>
      </c>
    </row>
    <row r="220" spans="1:7" x14ac:dyDescent="0.25">
      <c r="A220" s="130"/>
      <c r="B220" s="131"/>
      <c r="C220" s="132"/>
      <c r="D220" s="122"/>
      <c r="E220" s="133"/>
      <c r="F220" s="131">
        <f t="shared" si="6"/>
        <v>0</v>
      </c>
      <c r="G220" s="123">
        <f t="shared" si="7"/>
        <v>0</v>
      </c>
    </row>
    <row r="221" spans="1:7" x14ac:dyDescent="0.25">
      <c r="A221" s="130"/>
      <c r="B221" s="131"/>
      <c r="C221" s="132"/>
      <c r="D221" s="122"/>
      <c r="E221" s="133"/>
      <c r="F221" s="131">
        <f t="shared" si="6"/>
        <v>0</v>
      </c>
      <c r="G221" s="123">
        <f t="shared" si="7"/>
        <v>0</v>
      </c>
    </row>
    <row r="222" spans="1:7" x14ac:dyDescent="0.25">
      <c r="A222" s="130"/>
      <c r="B222" s="131"/>
      <c r="C222" s="132"/>
      <c r="D222" s="122"/>
      <c r="E222" s="133"/>
      <c r="F222" s="131">
        <f t="shared" si="6"/>
        <v>0</v>
      </c>
      <c r="G222" s="123">
        <f t="shared" si="7"/>
        <v>0</v>
      </c>
    </row>
    <row r="223" spans="1:7" x14ac:dyDescent="0.25">
      <c r="A223" s="130"/>
      <c r="B223" s="131"/>
      <c r="C223" s="132"/>
      <c r="D223" s="122"/>
      <c r="E223" s="133"/>
      <c r="F223" s="131">
        <f t="shared" si="6"/>
        <v>0</v>
      </c>
      <c r="G223" s="123">
        <f t="shared" si="7"/>
        <v>0</v>
      </c>
    </row>
    <row r="224" spans="1:7" x14ac:dyDescent="0.25">
      <c r="A224" s="130"/>
      <c r="B224" s="131"/>
      <c r="C224" s="132"/>
      <c r="D224" s="122"/>
      <c r="E224" s="133"/>
      <c r="F224" s="131">
        <f t="shared" si="6"/>
        <v>0</v>
      </c>
      <c r="G224" s="123">
        <f t="shared" si="7"/>
        <v>0</v>
      </c>
    </row>
    <row r="225" spans="1:7" x14ac:dyDescent="0.25">
      <c r="A225" s="130"/>
      <c r="B225" s="131"/>
      <c r="C225" s="132"/>
      <c r="D225" s="122"/>
      <c r="E225" s="133"/>
      <c r="F225" s="131">
        <f t="shared" si="6"/>
        <v>0</v>
      </c>
      <c r="G225" s="123">
        <f t="shared" si="7"/>
        <v>0</v>
      </c>
    </row>
    <row r="226" spans="1:7" x14ac:dyDescent="0.25">
      <c r="A226" s="130"/>
      <c r="B226" s="131"/>
      <c r="C226" s="132"/>
      <c r="D226" s="122"/>
      <c r="E226" s="133"/>
      <c r="F226" s="131">
        <f t="shared" si="6"/>
        <v>0</v>
      </c>
      <c r="G226" s="123">
        <f t="shared" si="7"/>
        <v>0</v>
      </c>
    </row>
    <row r="227" spans="1:7" x14ac:dyDescent="0.25">
      <c r="A227" s="130"/>
      <c r="B227" s="131"/>
      <c r="C227" s="132"/>
      <c r="D227" s="122"/>
      <c r="E227" s="133"/>
      <c r="F227" s="131">
        <f t="shared" si="6"/>
        <v>0</v>
      </c>
      <c r="G227" s="123">
        <f t="shared" si="7"/>
        <v>0</v>
      </c>
    </row>
    <row r="228" spans="1:7" x14ac:dyDescent="0.25">
      <c r="A228" s="130"/>
      <c r="B228" s="131"/>
      <c r="C228" s="132"/>
      <c r="D228" s="122"/>
      <c r="E228" s="133"/>
      <c r="F228" s="131">
        <f t="shared" si="6"/>
        <v>0</v>
      </c>
      <c r="G228" s="123"/>
    </row>
    <row r="229" spans="1:7" x14ac:dyDescent="0.25">
      <c r="A229" s="130"/>
      <c r="B229" s="131"/>
      <c r="C229" s="132"/>
      <c r="D229" s="122"/>
      <c r="E229" s="133"/>
      <c r="F229" s="131">
        <f t="shared" si="6"/>
        <v>0</v>
      </c>
      <c r="G229" s="123"/>
    </row>
    <row r="230" spans="1:7" x14ac:dyDescent="0.25">
      <c r="A230" s="130"/>
      <c r="B230" s="131"/>
      <c r="C230" s="132"/>
      <c r="D230" s="122"/>
      <c r="E230" s="133"/>
      <c r="F230" s="131">
        <f t="shared" si="6"/>
        <v>0</v>
      </c>
      <c r="G230" s="123"/>
    </row>
    <row r="231" spans="1:7" x14ac:dyDescent="0.25">
      <c r="A231" s="130"/>
      <c r="B231" s="131"/>
      <c r="C231" s="132"/>
      <c r="D231" s="122"/>
      <c r="E231" s="133"/>
      <c r="F231" s="131">
        <f t="shared" si="6"/>
        <v>0</v>
      </c>
      <c r="G231" s="123"/>
    </row>
    <row r="232" spans="1:7" x14ac:dyDescent="0.25">
      <c r="A232" s="130"/>
      <c r="B232" s="131"/>
      <c r="C232" s="132"/>
      <c r="D232" s="122"/>
      <c r="E232" s="133"/>
      <c r="F232" s="131">
        <f t="shared" si="6"/>
        <v>0</v>
      </c>
      <c r="G232" s="123"/>
    </row>
    <row r="233" spans="1:7" x14ac:dyDescent="0.25">
      <c r="A233" s="130"/>
      <c r="B233" s="131"/>
      <c r="C233" s="132"/>
      <c r="D233" s="122"/>
      <c r="E233" s="133"/>
      <c r="F233" s="131">
        <f t="shared" si="6"/>
        <v>0</v>
      </c>
      <c r="G233" s="123"/>
    </row>
    <row r="234" spans="1:7" x14ac:dyDescent="0.25">
      <c r="A234" s="130"/>
      <c r="B234" s="131"/>
      <c r="C234" s="132"/>
      <c r="D234" s="122"/>
      <c r="E234" s="133"/>
      <c r="F234" s="131">
        <f t="shared" si="6"/>
        <v>0</v>
      </c>
      <c r="G234" s="123"/>
    </row>
    <row r="235" spans="1:7" x14ac:dyDescent="0.25">
      <c r="A235" s="130"/>
      <c r="B235" s="131"/>
      <c r="C235" s="132"/>
      <c r="D235" s="122"/>
      <c r="E235" s="133"/>
      <c r="F235" s="131">
        <f t="shared" si="6"/>
        <v>0</v>
      </c>
      <c r="G235" s="123"/>
    </row>
    <row r="236" spans="1:7" x14ac:dyDescent="0.25">
      <c r="A236" s="130"/>
      <c r="B236" s="131"/>
      <c r="C236" s="132"/>
      <c r="D236" s="122"/>
      <c r="E236" s="133"/>
      <c r="F236" s="131">
        <f t="shared" si="6"/>
        <v>0</v>
      </c>
      <c r="G236" s="123"/>
    </row>
    <row r="237" spans="1:7" x14ac:dyDescent="0.25">
      <c r="A237" s="130"/>
      <c r="B237" s="131"/>
      <c r="C237" s="132"/>
      <c r="D237" s="122"/>
      <c r="E237" s="133"/>
      <c r="F237" s="131">
        <f t="shared" si="6"/>
        <v>0</v>
      </c>
      <c r="G237" s="123"/>
    </row>
    <row r="238" spans="1:7" x14ac:dyDescent="0.25">
      <c r="A238" s="130"/>
      <c r="B238" s="131"/>
      <c r="C238" s="132"/>
      <c r="D238" s="122"/>
      <c r="E238" s="133"/>
      <c r="F238" s="131">
        <f t="shared" si="6"/>
        <v>0</v>
      </c>
      <c r="G238" s="123"/>
    </row>
    <row r="239" spans="1:7" x14ac:dyDescent="0.25">
      <c r="A239" s="130"/>
      <c r="B239" s="131"/>
      <c r="C239" s="132"/>
      <c r="D239" s="122"/>
      <c r="E239" s="133"/>
      <c r="F239" s="131">
        <f t="shared" si="6"/>
        <v>0</v>
      </c>
      <c r="G239" s="123"/>
    </row>
    <row r="240" spans="1:7" x14ac:dyDescent="0.25">
      <c r="A240" s="130"/>
      <c r="B240" s="131"/>
      <c r="C240" s="132"/>
      <c r="D240" s="122"/>
      <c r="E240" s="133"/>
      <c r="F240" s="131">
        <f t="shared" si="6"/>
        <v>0</v>
      </c>
      <c r="G240" s="123"/>
    </row>
    <row r="241" spans="1:7" x14ac:dyDescent="0.25">
      <c r="A241" s="130"/>
      <c r="B241" s="131"/>
      <c r="C241" s="132"/>
      <c r="D241" s="122"/>
      <c r="E241" s="133"/>
      <c r="F241" s="131">
        <f t="shared" si="6"/>
        <v>0</v>
      </c>
      <c r="G241" s="123"/>
    </row>
    <row r="242" spans="1:7" x14ac:dyDescent="0.25">
      <c r="A242" s="130"/>
      <c r="B242" s="131"/>
      <c r="C242" s="132"/>
      <c r="D242" s="122"/>
      <c r="E242" s="133"/>
      <c r="F242" s="131">
        <f t="shared" si="6"/>
        <v>0</v>
      </c>
      <c r="G242" s="123"/>
    </row>
    <row r="243" spans="1:7" x14ac:dyDescent="0.25">
      <c r="A243" s="130"/>
      <c r="B243" s="131"/>
      <c r="C243" s="132"/>
      <c r="D243" s="122"/>
      <c r="E243" s="133"/>
      <c r="F243" s="131">
        <f t="shared" si="6"/>
        <v>0</v>
      </c>
      <c r="G243" s="123"/>
    </row>
    <row r="244" spans="1:7" x14ac:dyDescent="0.25">
      <c r="A244" s="130"/>
      <c r="B244" s="131"/>
      <c r="C244" s="132"/>
      <c r="D244" s="122"/>
      <c r="E244" s="133"/>
      <c r="F244" s="131">
        <f t="shared" si="6"/>
        <v>0</v>
      </c>
      <c r="G244" s="123"/>
    </row>
    <row r="245" spans="1:7" x14ac:dyDescent="0.25">
      <c r="A245" s="130"/>
      <c r="B245" s="131"/>
      <c r="C245" s="132"/>
      <c r="D245" s="122"/>
      <c r="E245" s="133"/>
      <c r="F245" s="131">
        <f t="shared" si="6"/>
        <v>0</v>
      </c>
      <c r="G245" s="123"/>
    </row>
    <row r="246" spans="1:7" x14ac:dyDescent="0.25">
      <c r="A246" s="130"/>
      <c r="B246" s="131"/>
      <c r="C246" s="132"/>
      <c r="D246" s="122"/>
      <c r="E246" s="133"/>
      <c r="F246" s="131">
        <f t="shared" si="6"/>
        <v>0</v>
      </c>
      <c r="G246" s="123"/>
    </row>
    <row r="247" spans="1:7" x14ac:dyDescent="0.25">
      <c r="A247" s="130"/>
      <c r="B247" s="131"/>
      <c r="C247" s="132"/>
      <c r="D247" s="122"/>
      <c r="E247" s="133"/>
      <c r="F247" s="131">
        <f t="shared" si="6"/>
        <v>0</v>
      </c>
      <c r="G247" s="123"/>
    </row>
    <row r="248" spans="1:7" x14ac:dyDescent="0.25">
      <c r="A248" s="130"/>
      <c r="B248" s="131"/>
      <c r="C248" s="132"/>
      <c r="D248" s="122"/>
      <c r="E248" s="133"/>
      <c r="F248" s="131">
        <f t="shared" si="6"/>
        <v>0</v>
      </c>
      <c r="G248" s="123"/>
    </row>
    <row r="249" spans="1:7" x14ac:dyDescent="0.25">
      <c r="A249" s="130"/>
      <c r="B249" s="131"/>
      <c r="C249" s="132"/>
      <c r="D249" s="122"/>
      <c r="E249" s="133"/>
      <c r="F249" s="131">
        <f t="shared" si="6"/>
        <v>0</v>
      </c>
      <c r="G249" s="123"/>
    </row>
    <row r="250" spans="1:7" x14ac:dyDescent="0.25">
      <c r="A250" s="130"/>
      <c r="B250" s="131"/>
      <c r="C250" s="132"/>
      <c r="D250" s="122"/>
      <c r="E250" s="133"/>
      <c r="F250" s="131">
        <f t="shared" si="6"/>
        <v>0</v>
      </c>
      <c r="G250" s="123"/>
    </row>
    <row r="251" spans="1:7" x14ac:dyDescent="0.25">
      <c r="A251" s="130"/>
      <c r="B251" s="131"/>
      <c r="C251" s="132"/>
      <c r="D251" s="122"/>
      <c r="E251" s="133"/>
      <c r="F251" s="131">
        <f t="shared" si="6"/>
        <v>0</v>
      </c>
      <c r="G251" s="123"/>
    </row>
    <row r="252" spans="1:7" x14ac:dyDescent="0.25">
      <c r="A252" s="130"/>
      <c r="B252" s="131"/>
      <c r="C252" s="132"/>
      <c r="D252" s="122"/>
      <c r="E252" s="133"/>
      <c r="F252" s="131">
        <f t="shared" si="6"/>
        <v>0</v>
      </c>
      <c r="G252" s="123"/>
    </row>
    <row r="253" spans="1:7" x14ac:dyDescent="0.25">
      <c r="A253" s="130"/>
      <c r="B253" s="131"/>
      <c r="C253" s="132"/>
      <c r="D253" s="122"/>
      <c r="E253" s="133"/>
      <c r="F253" s="131">
        <f t="shared" si="6"/>
        <v>0</v>
      </c>
      <c r="G253" s="123"/>
    </row>
    <row r="254" spans="1:7" x14ac:dyDescent="0.25">
      <c r="A254" s="130"/>
      <c r="B254" s="131"/>
      <c r="C254" s="132"/>
      <c r="D254" s="122"/>
      <c r="E254" s="133"/>
      <c r="F254" s="131">
        <f t="shared" si="6"/>
        <v>0</v>
      </c>
      <c r="G254" s="123"/>
    </row>
    <row r="255" spans="1:7" x14ac:dyDescent="0.25">
      <c r="A255" s="130"/>
      <c r="B255" s="131"/>
      <c r="C255" s="132"/>
      <c r="D255" s="122"/>
      <c r="E255" s="133"/>
      <c r="F255" s="131">
        <f t="shared" si="6"/>
        <v>0</v>
      </c>
      <c r="G255" s="123"/>
    </row>
    <row r="256" spans="1:7" x14ac:dyDescent="0.25">
      <c r="A256" s="130"/>
      <c r="B256" s="131"/>
      <c r="C256" s="132"/>
      <c r="D256" s="122"/>
      <c r="E256" s="133"/>
      <c r="F256" s="131">
        <f t="shared" si="6"/>
        <v>0</v>
      </c>
      <c r="G256" s="123"/>
    </row>
    <row r="257" spans="1:7" x14ac:dyDescent="0.25">
      <c r="A257" s="130"/>
      <c r="B257" s="131"/>
      <c r="C257" s="132"/>
      <c r="D257" s="122"/>
      <c r="E257" s="133"/>
      <c r="F257" s="131">
        <f t="shared" si="6"/>
        <v>0</v>
      </c>
      <c r="G257" s="123"/>
    </row>
    <row r="258" spans="1:7" x14ac:dyDescent="0.25">
      <c r="A258" s="130"/>
      <c r="B258" s="131"/>
      <c r="C258" s="132"/>
      <c r="D258" s="122"/>
      <c r="E258" s="133"/>
      <c r="F258" s="131">
        <f t="shared" si="6"/>
        <v>0</v>
      </c>
      <c r="G258" s="123"/>
    </row>
    <row r="259" spans="1:7" x14ac:dyDescent="0.25">
      <c r="A259" s="130"/>
      <c r="B259" s="131"/>
      <c r="C259" s="132"/>
      <c r="D259" s="122"/>
      <c r="E259" s="133"/>
      <c r="F259" s="131">
        <f t="shared" si="6"/>
        <v>0</v>
      </c>
      <c r="G259" s="123"/>
    </row>
    <row r="260" spans="1:7" x14ac:dyDescent="0.25">
      <c r="A260" s="130"/>
      <c r="B260" s="131"/>
      <c r="C260" s="132"/>
      <c r="D260" s="122"/>
      <c r="E260" s="133"/>
      <c r="F260" s="131">
        <f t="shared" si="6"/>
        <v>0</v>
      </c>
      <c r="G260" s="123"/>
    </row>
    <row r="261" spans="1:7" x14ac:dyDescent="0.25">
      <c r="A261" s="130"/>
      <c r="B261" s="131"/>
      <c r="C261" s="132"/>
      <c r="D261" s="122"/>
      <c r="E261" s="133"/>
      <c r="F261" s="131">
        <f t="shared" si="6"/>
        <v>0</v>
      </c>
      <c r="G261" s="123"/>
    </row>
    <row r="262" spans="1:7" x14ac:dyDescent="0.25">
      <c r="A262" s="130"/>
      <c r="B262" s="131"/>
      <c r="C262" s="132"/>
      <c r="D262" s="122"/>
      <c r="E262" s="133"/>
      <c r="F262" s="131">
        <f t="shared" si="6"/>
        <v>0</v>
      </c>
      <c r="G262" s="123"/>
    </row>
    <row r="263" spans="1:7" x14ac:dyDescent="0.25">
      <c r="A263" s="130"/>
      <c r="B263" s="131"/>
      <c r="C263" s="132"/>
      <c r="D263" s="122"/>
      <c r="E263" s="133"/>
      <c r="F263" s="131">
        <f t="shared" si="6"/>
        <v>0</v>
      </c>
      <c r="G263" s="123"/>
    </row>
    <row r="264" spans="1:7" x14ac:dyDescent="0.25">
      <c r="A264" s="130"/>
      <c r="B264" s="131"/>
      <c r="C264" s="132"/>
      <c r="D264" s="122"/>
      <c r="E264" s="133"/>
      <c r="F264" s="131">
        <f t="shared" si="6"/>
        <v>0</v>
      </c>
      <c r="G264" s="123"/>
    </row>
    <row r="265" spans="1:7" x14ac:dyDescent="0.25">
      <c r="A265" s="130"/>
      <c r="B265" s="131"/>
      <c r="C265" s="132"/>
      <c r="D265" s="122"/>
      <c r="E265" s="133"/>
      <c r="F265" s="131">
        <f t="shared" ref="F265:F310" si="8">E265*60</f>
        <v>0</v>
      </c>
      <c r="G265" s="123"/>
    </row>
    <row r="266" spans="1:7" x14ac:dyDescent="0.25">
      <c r="A266" s="130"/>
      <c r="B266" s="131"/>
      <c r="C266" s="132"/>
      <c r="D266" s="122"/>
      <c r="E266" s="133"/>
      <c r="F266" s="131">
        <f t="shared" si="8"/>
        <v>0</v>
      </c>
      <c r="G266" s="123"/>
    </row>
    <row r="267" spans="1:7" x14ac:dyDescent="0.25">
      <c r="A267" s="130"/>
      <c r="B267" s="131"/>
      <c r="C267" s="132"/>
      <c r="D267" s="122"/>
      <c r="E267" s="133"/>
      <c r="F267" s="131">
        <f t="shared" si="8"/>
        <v>0</v>
      </c>
      <c r="G267" s="123"/>
    </row>
    <row r="268" spans="1:7" x14ac:dyDescent="0.25">
      <c r="A268" s="130"/>
      <c r="B268" s="131"/>
      <c r="C268" s="132"/>
      <c r="D268" s="122"/>
      <c r="E268" s="133"/>
      <c r="F268" s="131">
        <f t="shared" si="8"/>
        <v>0</v>
      </c>
      <c r="G268" s="123"/>
    </row>
    <row r="269" spans="1:7" x14ac:dyDescent="0.25">
      <c r="A269" s="130"/>
      <c r="B269" s="131"/>
      <c r="C269" s="132"/>
      <c r="D269" s="122"/>
      <c r="E269" s="133"/>
      <c r="F269" s="131">
        <f t="shared" si="8"/>
        <v>0</v>
      </c>
      <c r="G269" s="123"/>
    </row>
    <row r="270" spans="1:7" x14ac:dyDescent="0.25">
      <c r="A270" s="130"/>
      <c r="B270" s="131"/>
      <c r="C270" s="132"/>
      <c r="D270" s="122"/>
      <c r="E270" s="133"/>
      <c r="F270" s="131">
        <f t="shared" si="8"/>
        <v>0</v>
      </c>
      <c r="G270" s="123"/>
    </row>
    <row r="271" spans="1:7" x14ac:dyDescent="0.25">
      <c r="A271" s="130"/>
      <c r="B271" s="131"/>
      <c r="C271" s="132"/>
      <c r="D271" s="122"/>
      <c r="E271" s="133"/>
      <c r="F271" s="131">
        <f t="shared" si="8"/>
        <v>0</v>
      </c>
      <c r="G271" s="123"/>
    </row>
    <row r="272" spans="1:7" x14ac:dyDescent="0.25">
      <c r="A272" s="130"/>
      <c r="B272" s="131"/>
      <c r="C272" s="132"/>
      <c r="D272" s="122"/>
      <c r="E272" s="133"/>
      <c r="F272" s="131">
        <f t="shared" si="8"/>
        <v>0</v>
      </c>
      <c r="G272" s="123"/>
    </row>
    <row r="273" spans="1:7" x14ac:dyDescent="0.25">
      <c r="A273" s="130"/>
      <c r="B273" s="131"/>
      <c r="C273" s="132"/>
      <c r="D273" s="122"/>
      <c r="E273" s="133"/>
      <c r="F273" s="131">
        <f t="shared" si="8"/>
        <v>0</v>
      </c>
      <c r="G273" s="123"/>
    </row>
    <row r="274" spans="1:7" x14ac:dyDescent="0.25">
      <c r="A274" s="130"/>
      <c r="B274" s="131"/>
      <c r="C274" s="132"/>
      <c r="D274" s="122"/>
      <c r="E274" s="133"/>
      <c r="F274" s="131">
        <f t="shared" si="8"/>
        <v>0</v>
      </c>
      <c r="G274" s="123"/>
    </row>
    <row r="275" spans="1:7" x14ac:dyDescent="0.25">
      <c r="A275" s="130"/>
      <c r="B275" s="131"/>
      <c r="C275" s="132"/>
      <c r="D275" s="122"/>
      <c r="E275" s="133"/>
      <c r="F275" s="131">
        <f t="shared" si="8"/>
        <v>0</v>
      </c>
      <c r="G275" s="123"/>
    </row>
    <row r="276" spans="1:7" x14ac:dyDescent="0.25">
      <c r="A276" s="130"/>
      <c r="B276" s="131"/>
      <c r="C276" s="132"/>
      <c r="D276" s="122"/>
      <c r="E276" s="133"/>
      <c r="F276" s="131">
        <f t="shared" si="8"/>
        <v>0</v>
      </c>
      <c r="G276" s="123"/>
    </row>
    <row r="277" spans="1:7" x14ac:dyDescent="0.25">
      <c r="A277" s="130"/>
      <c r="B277" s="131"/>
      <c r="C277" s="132"/>
      <c r="D277" s="122"/>
      <c r="E277" s="133"/>
      <c r="F277" s="131">
        <f t="shared" si="8"/>
        <v>0</v>
      </c>
      <c r="G277" s="123"/>
    </row>
    <row r="278" spans="1:7" x14ac:dyDescent="0.25">
      <c r="A278" s="130"/>
      <c r="B278" s="131"/>
      <c r="C278" s="132"/>
      <c r="D278" s="122"/>
      <c r="E278" s="133"/>
      <c r="F278" s="131">
        <f t="shared" si="8"/>
        <v>0</v>
      </c>
      <c r="G278" s="123"/>
    </row>
    <row r="279" spans="1:7" x14ac:dyDescent="0.25">
      <c r="A279" s="130"/>
      <c r="B279" s="131"/>
      <c r="C279" s="132"/>
      <c r="D279" s="122"/>
      <c r="E279" s="133"/>
      <c r="F279" s="131">
        <f t="shared" si="8"/>
        <v>0</v>
      </c>
      <c r="G279" s="123"/>
    </row>
    <row r="280" spans="1:7" x14ac:dyDescent="0.25">
      <c r="A280" s="130"/>
      <c r="B280" s="131"/>
      <c r="C280" s="132"/>
      <c r="D280" s="122"/>
      <c r="E280" s="133"/>
      <c r="F280" s="131">
        <f t="shared" si="8"/>
        <v>0</v>
      </c>
      <c r="G280" s="123"/>
    </row>
    <row r="281" spans="1:7" x14ac:dyDescent="0.25">
      <c r="A281" s="130"/>
      <c r="B281" s="131"/>
      <c r="C281" s="132"/>
      <c r="D281" s="122"/>
      <c r="E281" s="133"/>
      <c r="F281" s="131">
        <f t="shared" si="8"/>
        <v>0</v>
      </c>
      <c r="G281" s="123"/>
    </row>
    <row r="282" spans="1:7" x14ac:dyDescent="0.25">
      <c r="A282" s="130"/>
      <c r="B282" s="131"/>
      <c r="C282" s="132"/>
      <c r="D282" s="122"/>
      <c r="E282" s="133"/>
      <c r="F282" s="131">
        <f t="shared" si="8"/>
        <v>0</v>
      </c>
      <c r="G282" s="123"/>
    </row>
    <row r="283" spans="1:7" x14ac:dyDescent="0.25">
      <c r="A283" s="130"/>
      <c r="B283" s="131"/>
      <c r="C283" s="132"/>
      <c r="D283" s="122"/>
      <c r="E283" s="133"/>
      <c r="F283" s="131">
        <f t="shared" si="8"/>
        <v>0</v>
      </c>
      <c r="G283" s="123"/>
    </row>
    <row r="284" spans="1:7" x14ac:dyDescent="0.25">
      <c r="A284" s="130"/>
      <c r="B284" s="131"/>
      <c r="C284" s="132"/>
      <c r="D284" s="122"/>
      <c r="E284" s="133"/>
      <c r="F284" s="131">
        <f t="shared" si="8"/>
        <v>0</v>
      </c>
      <c r="G284" s="123"/>
    </row>
    <row r="285" spans="1:7" x14ac:dyDescent="0.25">
      <c r="A285" s="130"/>
      <c r="B285" s="131"/>
      <c r="C285" s="132"/>
      <c r="D285" s="122"/>
      <c r="E285" s="133"/>
      <c r="F285" s="131">
        <f t="shared" si="8"/>
        <v>0</v>
      </c>
      <c r="G285" s="123"/>
    </row>
    <row r="286" spans="1:7" x14ac:dyDescent="0.25">
      <c r="A286" s="130"/>
      <c r="B286" s="131"/>
      <c r="C286" s="132"/>
      <c r="D286" s="122"/>
      <c r="E286" s="133"/>
      <c r="F286" s="131">
        <f t="shared" si="8"/>
        <v>0</v>
      </c>
      <c r="G286" s="123"/>
    </row>
    <row r="287" spans="1:7" x14ac:dyDescent="0.25">
      <c r="A287" s="130"/>
      <c r="B287" s="131"/>
      <c r="C287" s="132"/>
      <c r="D287" s="122"/>
      <c r="E287" s="133"/>
      <c r="F287" s="131">
        <f t="shared" si="8"/>
        <v>0</v>
      </c>
      <c r="G287" s="123"/>
    </row>
    <row r="288" spans="1:7" x14ac:dyDescent="0.25">
      <c r="A288" s="130"/>
      <c r="B288" s="131"/>
      <c r="C288" s="132"/>
      <c r="D288" s="122"/>
      <c r="E288" s="133"/>
      <c r="F288" s="131">
        <f t="shared" si="8"/>
        <v>0</v>
      </c>
      <c r="G288" s="123"/>
    </row>
    <row r="289" spans="1:7" x14ac:dyDescent="0.25">
      <c r="A289" s="130"/>
      <c r="B289" s="131"/>
      <c r="C289" s="132"/>
      <c r="D289" s="122"/>
      <c r="E289" s="133"/>
      <c r="F289" s="131">
        <f t="shared" si="8"/>
        <v>0</v>
      </c>
      <c r="G289" s="123"/>
    </row>
    <row r="290" spans="1:7" x14ac:dyDescent="0.25">
      <c r="A290" s="130"/>
      <c r="B290" s="131"/>
      <c r="C290" s="132"/>
      <c r="D290" s="122"/>
      <c r="E290" s="133"/>
      <c r="F290" s="131">
        <f t="shared" si="8"/>
        <v>0</v>
      </c>
      <c r="G290" s="123"/>
    </row>
    <row r="291" spans="1:7" x14ac:dyDescent="0.25">
      <c r="A291" s="130"/>
      <c r="B291" s="131"/>
      <c r="C291" s="132"/>
      <c r="D291" s="122"/>
      <c r="E291" s="133"/>
      <c r="F291" s="131">
        <f t="shared" si="8"/>
        <v>0</v>
      </c>
      <c r="G291" s="123"/>
    </row>
    <row r="292" spans="1:7" x14ac:dyDescent="0.25">
      <c r="A292" s="130"/>
      <c r="B292" s="131"/>
      <c r="C292" s="132"/>
      <c r="D292" s="122"/>
      <c r="E292" s="133"/>
      <c r="F292" s="131">
        <f t="shared" si="8"/>
        <v>0</v>
      </c>
      <c r="G292" s="123"/>
    </row>
    <row r="293" spans="1:7" x14ac:dyDescent="0.25">
      <c r="A293" s="130"/>
      <c r="B293" s="131"/>
      <c r="C293" s="132"/>
      <c r="D293" s="122"/>
      <c r="E293" s="133"/>
      <c r="F293" s="131">
        <f t="shared" si="8"/>
        <v>0</v>
      </c>
      <c r="G293" s="123"/>
    </row>
    <row r="294" spans="1:7" x14ac:dyDescent="0.25">
      <c r="A294" s="130"/>
      <c r="B294" s="131"/>
      <c r="C294" s="132"/>
      <c r="D294" s="122"/>
      <c r="E294" s="133"/>
      <c r="F294" s="131">
        <f t="shared" si="8"/>
        <v>0</v>
      </c>
      <c r="G294" s="123"/>
    </row>
    <row r="295" spans="1:7" x14ac:dyDescent="0.25">
      <c r="A295" s="130"/>
      <c r="B295" s="131"/>
      <c r="C295" s="132"/>
      <c r="D295" s="122"/>
      <c r="E295" s="133"/>
      <c r="F295" s="131">
        <f t="shared" si="8"/>
        <v>0</v>
      </c>
      <c r="G295" s="123"/>
    </row>
    <row r="296" spans="1:7" x14ac:dyDescent="0.25">
      <c r="A296" s="130"/>
      <c r="B296" s="131"/>
      <c r="C296" s="132"/>
      <c r="D296" s="122"/>
      <c r="E296" s="133"/>
      <c r="F296" s="131">
        <f t="shared" si="8"/>
        <v>0</v>
      </c>
      <c r="G296" s="123"/>
    </row>
    <row r="297" spans="1:7" x14ac:dyDescent="0.25">
      <c r="A297" s="130"/>
      <c r="B297" s="131"/>
      <c r="C297" s="132"/>
      <c r="D297" s="122"/>
      <c r="E297" s="133"/>
      <c r="F297" s="131">
        <f t="shared" si="8"/>
        <v>0</v>
      </c>
      <c r="G297" s="123"/>
    </row>
    <row r="298" spans="1:7" x14ac:dyDescent="0.25">
      <c r="A298" s="130"/>
      <c r="B298" s="131"/>
      <c r="C298" s="132"/>
      <c r="D298" s="122"/>
      <c r="E298" s="133"/>
      <c r="F298" s="131">
        <f t="shared" si="8"/>
        <v>0</v>
      </c>
      <c r="G298" s="123"/>
    </row>
    <row r="299" spans="1:7" x14ac:dyDescent="0.25">
      <c r="A299" s="130"/>
      <c r="B299" s="131"/>
      <c r="C299" s="132"/>
      <c r="D299" s="122"/>
      <c r="E299" s="133"/>
      <c r="F299" s="131">
        <f t="shared" si="8"/>
        <v>0</v>
      </c>
      <c r="G299" s="123"/>
    </row>
    <row r="300" spans="1:7" x14ac:dyDescent="0.25">
      <c r="A300" s="130"/>
      <c r="B300" s="131"/>
      <c r="C300" s="132"/>
      <c r="D300" s="122"/>
      <c r="E300" s="133"/>
      <c r="F300" s="131">
        <f t="shared" si="8"/>
        <v>0</v>
      </c>
      <c r="G300" s="123"/>
    </row>
    <row r="301" spans="1:7" x14ac:dyDescent="0.25">
      <c r="A301" s="130"/>
      <c r="B301" s="131"/>
      <c r="C301" s="132"/>
      <c r="D301" s="122"/>
      <c r="E301" s="133"/>
      <c r="F301" s="131">
        <f t="shared" si="8"/>
        <v>0</v>
      </c>
      <c r="G301" s="123"/>
    </row>
    <row r="302" spans="1:7" x14ac:dyDescent="0.25">
      <c r="A302" s="130"/>
      <c r="B302" s="131"/>
      <c r="C302" s="132"/>
      <c r="D302" s="122"/>
      <c r="E302" s="133"/>
      <c r="F302" s="131">
        <f t="shared" si="8"/>
        <v>0</v>
      </c>
      <c r="G302" s="123"/>
    </row>
    <row r="303" spans="1:7" x14ac:dyDescent="0.25">
      <c r="A303" s="130"/>
      <c r="B303" s="131"/>
      <c r="C303" s="132"/>
      <c r="D303" s="122"/>
      <c r="E303" s="133"/>
      <c r="F303" s="131">
        <f t="shared" si="8"/>
        <v>0</v>
      </c>
      <c r="G303" s="123"/>
    </row>
    <row r="304" spans="1:7" x14ac:dyDescent="0.25">
      <c r="A304" s="130"/>
      <c r="B304" s="131"/>
      <c r="C304" s="132"/>
      <c r="D304" s="122"/>
      <c r="E304" s="133"/>
      <c r="F304" s="131">
        <f t="shared" si="8"/>
        <v>0</v>
      </c>
      <c r="G304" s="123"/>
    </row>
    <row r="305" spans="1:7" x14ac:dyDescent="0.25">
      <c r="A305" s="130"/>
      <c r="B305" s="131"/>
      <c r="C305" s="132"/>
      <c r="D305" s="122"/>
      <c r="E305" s="133"/>
      <c r="F305" s="131">
        <f t="shared" si="8"/>
        <v>0</v>
      </c>
      <c r="G305" s="123"/>
    </row>
    <row r="306" spans="1:7" x14ac:dyDescent="0.25">
      <c r="A306" s="130"/>
      <c r="B306" s="131"/>
      <c r="C306" s="132"/>
      <c r="D306" s="122"/>
      <c r="E306" s="133"/>
      <c r="F306" s="131">
        <f t="shared" si="8"/>
        <v>0</v>
      </c>
      <c r="G306" s="123"/>
    </row>
    <row r="307" spans="1:7" x14ac:dyDescent="0.25">
      <c r="A307" s="130"/>
      <c r="B307" s="131"/>
      <c r="C307" s="132"/>
      <c r="D307" s="122"/>
      <c r="E307" s="133"/>
      <c r="F307" s="131">
        <f t="shared" si="8"/>
        <v>0</v>
      </c>
      <c r="G307" s="123"/>
    </row>
    <row r="308" spans="1:7" x14ac:dyDescent="0.25">
      <c r="A308" s="130"/>
      <c r="B308" s="131"/>
      <c r="C308" s="132"/>
      <c r="D308" s="122"/>
      <c r="E308" s="133"/>
      <c r="F308" s="131">
        <f t="shared" si="8"/>
        <v>0</v>
      </c>
      <c r="G308" s="123"/>
    </row>
    <row r="309" spans="1:7" x14ac:dyDescent="0.25">
      <c r="A309" s="130"/>
      <c r="B309" s="131"/>
      <c r="C309" s="132"/>
      <c r="D309" s="122"/>
      <c r="E309" s="133"/>
      <c r="F309" s="131">
        <f t="shared" si="8"/>
        <v>0</v>
      </c>
      <c r="G309" s="123"/>
    </row>
    <row r="310" spans="1:7" x14ac:dyDescent="0.25">
      <c r="A310" s="130"/>
      <c r="B310" s="131"/>
      <c r="C310" s="132"/>
      <c r="D310" s="122"/>
      <c r="E310" s="133"/>
      <c r="F310" s="131">
        <f t="shared" si="8"/>
        <v>0</v>
      </c>
      <c r="G310" s="123"/>
    </row>
    <row r="311" spans="1:7" x14ac:dyDescent="0.25">
      <c r="A311" s="130"/>
      <c r="B311" s="131"/>
      <c r="C311" s="132"/>
      <c r="D311" s="122"/>
      <c r="E311" s="133"/>
      <c r="F311" s="131"/>
      <c r="G311" s="123"/>
    </row>
    <row r="312" spans="1:7" x14ac:dyDescent="0.25">
      <c r="A312" s="130"/>
      <c r="B312" s="131"/>
      <c r="C312" s="132"/>
      <c r="D312" s="122"/>
      <c r="E312" s="133"/>
      <c r="F312" s="131"/>
      <c r="G312" s="123"/>
    </row>
    <row r="313" spans="1:7" x14ac:dyDescent="0.25">
      <c r="A313" s="130"/>
      <c r="B313" s="131"/>
      <c r="C313" s="132"/>
      <c r="D313" s="122"/>
      <c r="E313" s="133"/>
      <c r="F313" s="131"/>
      <c r="G313" s="123"/>
    </row>
    <row r="314" spans="1:7" x14ac:dyDescent="0.25">
      <c r="A314" s="130"/>
      <c r="B314" s="131"/>
      <c r="C314" s="132"/>
      <c r="D314" s="122"/>
      <c r="E314" s="133"/>
      <c r="F314" s="131"/>
      <c r="G314" s="123"/>
    </row>
    <row r="315" spans="1:7" x14ac:dyDescent="0.25">
      <c r="A315" s="130"/>
      <c r="B315" s="131"/>
      <c r="C315" s="132"/>
      <c r="D315" s="122"/>
      <c r="E315" s="133"/>
      <c r="F315" s="131"/>
      <c r="G315" s="123"/>
    </row>
    <row r="316" spans="1:7" x14ac:dyDescent="0.25">
      <c r="A316" s="130"/>
      <c r="B316" s="131"/>
      <c r="C316" s="132"/>
      <c r="D316" s="122"/>
      <c r="E316" s="133"/>
      <c r="F316" s="131"/>
      <c r="G316" s="123"/>
    </row>
    <row r="317" spans="1:7" x14ac:dyDescent="0.25">
      <c r="A317" s="130"/>
      <c r="B317" s="131"/>
      <c r="C317" s="132"/>
      <c r="D317" s="122"/>
      <c r="E317" s="133"/>
      <c r="F317" s="131"/>
      <c r="G317" s="123"/>
    </row>
    <row r="318" spans="1:7" x14ac:dyDescent="0.25">
      <c r="A318" s="130"/>
      <c r="B318" s="131"/>
      <c r="C318" s="132"/>
      <c r="D318" s="122"/>
      <c r="E318" s="133"/>
      <c r="F318" s="131"/>
      <c r="G318" s="123"/>
    </row>
    <row r="319" spans="1:7" x14ac:dyDescent="0.25">
      <c r="A319" s="130"/>
      <c r="B319" s="131"/>
      <c r="C319" s="132"/>
      <c r="D319" s="122"/>
      <c r="E319" s="133"/>
      <c r="F319" s="131"/>
      <c r="G319" s="123"/>
    </row>
    <row r="320" spans="1:7" x14ac:dyDescent="0.25">
      <c r="A320" s="130"/>
      <c r="B320" s="131"/>
      <c r="C320" s="132"/>
      <c r="D320" s="122"/>
      <c r="E320" s="133"/>
      <c r="F320" s="131"/>
      <c r="G320" s="123"/>
    </row>
    <row r="321" spans="1:7" x14ac:dyDescent="0.25">
      <c r="A321" s="130"/>
      <c r="B321" s="131"/>
      <c r="C321" s="132"/>
      <c r="D321" s="122"/>
      <c r="E321" s="133"/>
      <c r="F321" s="131"/>
      <c r="G321" s="123"/>
    </row>
    <row r="322" spans="1:7" x14ac:dyDescent="0.25">
      <c r="A322" s="130"/>
      <c r="B322" s="131"/>
      <c r="C322" s="132"/>
      <c r="D322" s="122"/>
      <c r="E322" s="133"/>
      <c r="F322" s="131"/>
      <c r="G322" s="123"/>
    </row>
    <row r="323" spans="1:7" x14ac:dyDescent="0.25">
      <c r="A323" s="130"/>
      <c r="B323" s="131"/>
      <c r="C323" s="132"/>
      <c r="D323" s="122"/>
      <c r="E323" s="133"/>
      <c r="F323" s="131"/>
      <c r="G323" s="123"/>
    </row>
    <row r="324" spans="1:7" x14ac:dyDescent="0.25">
      <c r="A324" s="130"/>
      <c r="B324" s="131"/>
      <c r="C324" s="132"/>
      <c r="D324" s="122"/>
      <c r="E324" s="133"/>
      <c r="F324" s="131"/>
      <c r="G324" s="123"/>
    </row>
    <row r="325" spans="1:7" x14ac:dyDescent="0.25">
      <c r="A325" s="130"/>
      <c r="B325" s="131"/>
      <c r="C325" s="132"/>
      <c r="D325" s="122"/>
      <c r="E325" s="133"/>
      <c r="F325" s="131"/>
      <c r="G325" s="123"/>
    </row>
    <row r="326" spans="1:7" x14ac:dyDescent="0.25">
      <c r="A326" s="130"/>
      <c r="B326" s="131"/>
      <c r="C326" s="132"/>
      <c r="D326" s="122"/>
      <c r="E326" s="133"/>
      <c r="F326" s="131"/>
      <c r="G326" s="123"/>
    </row>
    <row r="327" spans="1:7" x14ac:dyDescent="0.25">
      <c r="A327" s="130"/>
      <c r="B327" s="131"/>
      <c r="C327" s="132"/>
      <c r="D327" s="122"/>
      <c r="E327" s="133"/>
      <c r="F327" s="131"/>
      <c r="G327" s="123"/>
    </row>
    <row r="328" spans="1:7" x14ac:dyDescent="0.25">
      <c r="A328" s="130"/>
      <c r="B328" s="131"/>
      <c r="C328" s="132"/>
      <c r="D328" s="122"/>
      <c r="E328" s="133"/>
      <c r="F328" s="131"/>
      <c r="G328" s="123"/>
    </row>
    <row r="329" spans="1:7" x14ac:dyDescent="0.25">
      <c r="A329" s="130"/>
      <c r="B329" s="131"/>
      <c r="C329" s="132"/>
      <c r="D329" s="122"/>
      <c r="E329" s="133"/>
      <c r="F329" s="131"/>
      <c r="G329" s="123"/>
    </row>
    <row r="330" spans="1:7" x14ac:dyDescent="0.25">
      <c r="A330" s="130"/>
      <c r="B330" s="131"/>
      <c r="C330" s="132"/>
      <c r="D330" s="122"/>
      <c r="E330" s="133"/>
      <c r="F330" s="131"/>
      <c r="G330" s="123"/>
    </row>
    <row r="331" spans="1:7" x14ac:dyDescent="0.25">
      <c r="A331" s="130"/>
      <c r="B331" s="131"/>
      <c r="C331" s="132"/>
      <c r="D331" s="122"/>
      <c r="E331" s="133"/>
      <c r="F331" s="131"/>
      <c r="G331" s="123"/>
    </row>
    <row r="332" spans="1:7" x14ac:dyDescent="0.25">
      <c r="A332" s="130"/>
      <c r="B332" s="131"/>
      <c r="C332" s="132"/>
      <c r="D332" s="122"/>
      <c r="E332" s="133"/>
      <c r="F332" s="131"/>
      <c r="G332" s="123"/>
    </row>
    <row r="333" spans="1:7" x14ac:dyDescent="0.25">
      <c r="A333" s="130"/>
      <c r="B333" s="131"/>
      <c r="C333" s="132"/>
      <c r="D333" s="122"/>
      <c r="E333" s="133"/>
      <c r="F333" s="131"/>
      <c r="G333" s="123"/>
    </row>
    <row r="334" spans="1:7" x14ac:dyDescent="0.25">
      <c r="A334" s="130"/>
      <c r="B334" s="131"/>
      <c r="C334" s="132"/>
      <c r="D334" s="122"/>
      <c r="E334" s="133"/>
      <c r="F334" s="131"/>
      <c r="G334" s="123"/>
    </row>
    <row r="335" spans="1:7" x14ac:dyDescent="0.25">
      <c r="A335" s="130"/>
      <c r="B335" s="131"/>
      <c r="C335" s="132"/>
      <c r="D335" s="122"/>
      <c r="E335" s="133"/>
      <c r="F335" s="131"/>
      <c r="G335" s="123"/>
    </row>
    <row r="336" spans="1:7" x14ac:dyDescent="0.25">
      <c r="A336" s="130"/>
      <c r="B336" s="131"/>
      <c r="C336" s="132"/>
      <c r="D336" s="122"/>
      <c r="E336" s="133"/>
      <c r="F336" s="131"/>
      <c r="G336" s="123"/>
    </row>
    <row r="337" spans="1:7" x14ac:dyDescent="0.25">
      <c r="A337" s="130"/>
      <c r="B337" s="131"/>
      <c r="C337" s="132"/>
      <c r="D337" s="122"/>
      <c r="E337" s="133"/>
      <c r="F337" s="131"/>
      <c r="G337" s="123"/>
    </row>
    <row r="338" spans="1:7" x14ac:dyDescent="0.25">
      <c r="A338" s="130"/>
      <c r="B338" s="131"/>
      <c r="C338" s="132"/>
      <c r="D338" s="122"/>
      <c r="E338" s="133"/>
      <c r="F338" s="131"/>
      <c r="G338" s="123"/>
    </row>
    <row r="339" spans="1:7" x14ac:dyDescent="0.25">
      <c r="A339" s="130"/>
      <c r="B339" s="131"/>
      <c r="C339" s="132"/>
      <c r="D339" s="122"/>
      <c r="E339" s="133"/>
      <c r="F339" s="131"/>
      <c r="G339" s="123"/>
    </row>
    <row r="340" spans="1:7" x14ac:dyDescent="0.25">
      <c r="A340" s="130"/>
      <c r="B340" s="131"/>
      <c r="C340" s="132"/>
      <c r="D340" s="122"/>
      <c r="E340" s="133"/>
      <c r="F340" s="131"/>
      <c r="G340" s="123"/>
    </row>
    <row r="341" spans="1:7" x14ac:dyDescent="0.25">
      <c r="A341" s="130"/>
      <c r="B341" s="131"/>
      <c r="C341" s="132"/>
      <c r="D341" s="122"/>
      <c r="E341" s="133"/>
      <c r="F341" s="131"/>
      <c r="G341" s="123"/>
    </row>
    <row r="342" spans="1:7" x14ac:dyDescent="0.25">
      <c r="A342" s="130"/>
      <c r="B342" s="131"/>
      <c r="C342" s="132"/>
      <c r="D342" s="122"/>
      <c r="E342" s="133"/>
      <c r="F342" s="131"/>
      <c r="G342" s="123"/>
    </row>
    <row r="343" spans="1:7" x14ac:dyDescent="0.25">
      <c r="A343" s="130"/>
      <c r="B343" s="131"/>
      <c r="C343" s="132"/>
      <c r="D343" s="122"/>
      <c r="E343" s="133"/>
      <c r="F343" s="131"/>
      <c r="G343" s="123"/>
    </row>
    <row r="344" spans="1:7" x14ac:dyDescent="0.25">
      <c r="A344" s="130"/>
      <c r="B344" s="131"/>
      <c r="C344" s="132"/>
      <c r="D344" s="122"/>
      <c r="E344" s="133"/>
      <c r="F344" s="131"/>
      <c r="G344" s="123"/>
    </row>
    <row r="345" spans="1:7" x14ac:dyDescent="0.25">
      <c r="A345" s="130"/>
      <c r="B345" s="131"/>
      <c r="C345" s="132"/>
      <c r="D345" s="122"/>
      <c r="E345" s="133"/>
      <c r="F345" s="131"/>
      <c r="G345" s="123"/>
    </row>
    <row r="346" spans="1:7" x14ac:dyDescent="0.25">
      <c r="A346" s="130"/>
      <c r="B346" s="131"/>
      <c r="C346" s="132"/>
      <c r="D346" s="122"/>
      <c r="E346" s="133"/>
      <c r="F346" s="131"/>
      <c r="G346" s="123"/>
    </row>
    <row r="347" spans="1:7" x14ac:dyDescent="0.25">
      <c r="A347" s="130"/>
      <c r="B347" s="131"/>
      <c r="C347" s="132"/>
      <c r="D347" s="122"/>
      <c r="E347" s="133"/>
      <c r="F347" s="131"/>
      <c r="G347" s="123"/>
    </row>
    <row r="348" spans="1:7" x14ac:dyDescent="0.25">
      <c r="A348" s="130"/>
      <c r="B348" s="131"/>
      <c r="C348" s="132"/>
      <c r="D348" s="122"/>
      <c r="E348" s="133"/>
      <c r="F348" s="131"/>
      <c r="G348" s="123"/>
    </row>
    <row r="349" spans="1:7" x14ac:dyDescent="0.25">
      <c r="A349" s="130"/>
      <c r="B349" s="131"/>
      <c r="C349" s="132"/>
      <c r="D349" s="122"/>
      <c r="E349" s="133"/>
      <c r="F349" s="131"/>
      <c r="G349" s="123"/>
    </row>
    <row r="350" spans="1:7" x14ac:dyDescent="0.25">
      <c r="A350" s="130"/>
      <c r="B350" s="131"/>
      <c r="C350" s="132"/>
      <c r="D350" s="122"/>
      <c r="E350" s="133"/>
      <c r="F350" s="131"/>
      <c r="G350" s="123"/>
    </row>
    <row r="351" spans="1:7" x14ac:dyDescent="0.25">
      <c r="A351" s="130"/>
      <c r="B351" s="131"/>
      <c r="C351" s="132"/>
      <c r="D351" s="122"/>
      <c r="E351" s="133"/>
      <c r="F351" s="131"/>
      <c r="G351" s="123"/>
    </row>
    <row r="352" spans="1:7" x14ac:dyDescent="0.25">
      <c r="A352" s="130"/>
      <c r="B352" s="131"/>
      <c r="C352" s="132"/>
      <c r="D352" s="122"/>
      <c r="E352" s="133"/>
      <c r="F352" s="131"/>
      <c r="G352" s="123"/>
    </row>
    <row r="353" spans="1:7" x14ac:dyDescent="0.25">
      <c r="A353" s="130"/>
      <c r="B353" s="131"/>
      <c r="C353" s="132"/>
      <c r="D353" s="122"/>
      <c r="E353" s="133"/>
      <c r="F353" s="131"/>
      <c r="G353" s="123"/>
    </row>
    <row r="354" spans="1:7" x14ac:dyDescent="0.25">
      <c r="A354" s="130"/>
      <c r="B354" s="131"/>
      <c r="C354" s="132"/>
      <c r="D354" s="122"/>
      <c r="E354" s="133"/>
      <c r="F354" s="131"/>
      <c r="G354" s="123"/>
    </row>
    <row r="355" spans="1:7" x14ac:dyDescent="0.25">
      <c r="A355" s="130"/>
      <c r="B355" s="131"/>
      <c r="C355" s="132"/>
      <c r="D355" s="122"/>
      <c r="E355" s="133"/>
      <c r="F355" s="131"/>
      <c r="G355" s="123"/>
    </row>
    <row r="356" spans="1:7" x14ac:dyDescent="0.25">
      <c r="A356" s="130"/>
      <c r="B356" s="131"/>
      <c r="C356" s="132"/>
      <c r="D356" s="122"/>
      <c r="E356" s="133"/>
      <c r="F356" s="131"/>
      <c r="G356" s="123"/>
    </row>
    <row r="357" spans="1:7" x14ac:dyDescent="0.25">
      <c r="A357" s="130"/>
      <c r="B357" s="131"/>
      <c r="C357" s="132"/>
      <c r="D357" s="122"/>
      <c r="E357" s="133"/>
      <c r="F357" s="131"/>
      <c r="G357" s="123"/>
    </row>
    <row r="358" spans="1:7" x14ac:dyDescent="0.25">
      <c r="A358" s="130"/>
      <c r="B358" s="131"/>
      <c r="C358" s="132"/>
      <c r="D358" s="122"/>
      <c r="E358" s="133"/>
      <c r="F358" s="131"/>
      <c r="G358" s="123"/>
    </row>
    <row r="359" spans="1:7" x14ac:dyDescent="0.25">
      <c r="A359" s="130"/>
      <c r="B359" s="131"/>
      <c r="C359" s="132"/>
      <c r="D359" s="122"/>
      <c r="E359" s="133"/>
      <c r="F359" s="131"/>
      <c r="G359" s="123"/>
    </row>
    <row r="360" spans="1:7" x14ac:dyDescent="0.25">
      <c r="A360" s="130"/>
      <c r="B360" s="131"/>
      <c r="C360" s="132"/>
      <c r="D360" s="122"/>
      <c r="E360" s="133"/>
      <c r="F360" s="131"/>
      <c r="G360" s="123"/>
    </row>
    <row r="361" spans="1:7" x14ac:dyDescent="0.25">
      <c r="A361" s="130"/>
      <c r="B361" s="131"/>
      <c r="C361" s="132"/>
      <c r="D361" s="122"/>
      <c r="E361" s="133"/>
      <c r="F361" s="131"/>
      <c r="G361" s="123"/>
    </row>
    <row r="362" spans="1:7" x14ac:dyDescent="0.25">
      <c r="A362" s="130"/>
      <c r="B362" s="131"/>
      <c r="C362" s="132"/>
      <c r="D362" s="122"/>
      <c r="E362" s="133"/>
      <c r="F362" s="131"/>
      <c r="G362" s="123"/>
    </row>
    <row r="363" spans="1:7" x14ac:dyDescent="0.25">
      <c r="A363" s="130"/>
      <c r="B363" s="131"/>
      <c r="C363" s="132"/>
      <c r="D363" s="122"/>
      <c r="E363" s="133"/>
      <c r="F363" s="131"/>
      <c r="G363" s="123"/>
    </row>
    <row r="364" spans="1:7" x14ac:dyDescent="0.25">
      <c r="A364" s="130"/>
      <c r="B364" s="131"/>
      <c r="C364" s="132"/>
      <c r="D364" s="122"/>
      <c r="E364" s="133"/>
      <c r="F364" s="131"/>
      <c r="G364" s="123"/>
    </row>
    <row r="365" spans="1:7" x14ac:dyDescent="0.25">
      <c r="A365" s="130"/>
      <c r="B365" s="131"/>
      <c r="C365" s="132"/>
      <c r="D365" s="122"/>
      <c r="E365" s="133"/>
      <c r="F365" s="131"/>
      <c r="G365" s="123"/>
    </row>
    <row r="366" spans="1:7" x14ac:dyDescent="0.25">
      <c r="A366" s="130"/>
      <c r="B366" s="131"/>
      <c r="C366" s="132"/>
      <c r="D366" s="122"/>
      <c r="E366" s="133"/>
      <c r="F366" s="131"/>
      <c r="G366" s="123"/>
    </row>
    <row r="367" spans="1:7" x14ac:dyDescent="0.25">
      <c r="A367" s="130"/>
      <c r="B367" s="131"/>
      <c r="C367" s="132"/>
      <c r="D367" s="122"/>
      <c r="E367" s="133"/>
      <c r="F367" s="131"/>
      <c r="G367" s="123"/>
    </row>
    <row r="368" spans="1:7" x14ac:dyDescent="0.25">
      <c r="A368" s="130"/>
      <c r="B368" s="131"/>
      <c r="C368" s="132"/>
      <c r="D368" s="122"/>
      <c r="E368" s="133"/>
      <c r="F368" s="131"/>
      <c r="G368" s="123"/>
    </row>
    <row r="369" spans="1:7" x14ac:dyDescent="0.25">
      <c r="A369" s="130"/>
      <c r="B369" s="131"/>
      <c r="C369" s="132"/>
      <c r="D369" s="122"/>
      <c r="E369" s="133"/>
      <c r="F369" s="131"/>
      <c r="G369" s="123"/>
    </row>
    <row r="370" spans="1:7" x14ac:dyDescent="0.25">
      <c r="A370" s="130"/>
      <c r="B370" s="131"/>
      <c r="C370" s="132"/>
      <c r="D370" s="122"/>
      <c r="E370" s="133"/>
      <c r="F370" s="131"/>
      <c r="G370" s="123"/>
    </row>
    <row r="371" spans="1:7" x14ac:dyDescent="0.25">
      <c r="A371" s="130"/>
      <c r="B371" s="131"/>
      <c r="C371" s="132"/>
      <c r="D371" s="122"/>
      <c r="E371" s="133"/>
      <c r="F371" s="131"/>
      <c r="G371" s="123"/>
    </row>
    <row r="372" spans="1:7" x14ac:dyDescent="0.25">
      <c r="A372" s="130"/>
      <c r="B372" s="131"/>
      <c r="C372" s="132"/>
      <c r="D372" s="122"/>
      <c r="E372" s="133"/>
      <c r="F372" s="131"/>
      <c r="G372" s="123"/>
    </row>
    <row r="373" spans="1:7" x14ac:dyDescent="0.25">
      <c r="A373" s="130"/>
      <c r="B373" s="131"/>
      <c r="C373" s="132"/>
      <c r="D373" s="122"/>
      <c r="E373" s="133"/>
      <c r="F373" s="131"/>
      <c r="G373" s="123"/>
    </row>
    <row r="374" spans="1:7" x14ac:dyDescent="0.25">
      <c r="A374" s="130"/>
      <c r="B374" s="131"/>
      <c r="C374" s="132"/>
      <c r="D374" s="122"/>
      <c r="E374" s="133"/>
      <c r="F374" s="131"/>
      <c r="G374" s="123"/>
    </row>
    <row r="375" spans="1:7" x14ac:dyDescent="0.25">
      <c r="A375" s="130"/>
      <c r="B375" s="131"/>
      <c r="C375" s="132"/>
      <c r="D375" s="122"/>
      <c r="E375" s="133"/>
      <c r="F375" s="131"/>
      <c r="G375" s="123"/>
    </row>
    <row r="376" spans="1:7" x14ac:dyDescent="0.25">
      <c r="A376" s="130"/>
      <c r="B376" s="131"/>
      <c r="C376" s="132"/>
      <c r="D376" s="122"/>
      <c r="E376" s="133"/>
      <c r="F376" s="131"/>
      <c r="G376" s="123"/>
    </row>
    <row r="377" spans="1:7" x14ac:dyDescent="0.25">
      <c r="A377" s="130"/>
      <c r="B377" s="131"/>
      <c r="C377" s="132"/>
      <c r="D377" s="122"/>
      <c r="E377" s="133"/>
      <c r="F377" s="131"/>
      <c r="G377" s="123"/>
    </row>
    <row r="378" spans="1:7" x14ac:dyDescent="0.25">
      <c r="A378" s="130"/>
      <c r="B378" s="131"/>
      <c r="C378" s="132"/>
      <c r="D378" s="122"/>
      <c r="E378" s="133"/>
      <c r="F378" s="131"/>
      <c r="G378" s="123"/>
    </row>
    <row r="379" spans="1:7" x14ac:dyDescent="0.25">
      <c r="A379" s="130"/>
      <c r="B379" s="131"/>
      <c r="C379" s="132"/>
      <c r="D379" s="122"/>
      <c r="E379" s="133"/>
      <c r="F379" s="131"/>
      <c r="G379" s="123"/>
    </row>
    <row r="380" spans="1:7" x14ac:dyDescent="0.25">
      <c r="A380" s="130"/>
      <c r="B380" s="131"/>
      <c r="C380" s="132"/>
      <c r="D380" s="122"/>
      <c r="E380" s="133"/>
      <c r="F380" s="131"/>
      <c r="G380" s="123"/>
    </row>
    <row r="381" spans="1:7" x14ac:dyDescent="0.25">
      <c r="A381" s="130"/>
      <c r="B381" s="131"/>
      <c r="C381" s="132"/>
      <c r="D381" s="122"/>
      <c r="E381" s="133"/>
      <c r="F381" s="131"/>
      <c r="G381" s="123"/>
    </row>
    <row r="382" spans="1:7" x14ac:dyDescent="0.25">
      <c r="A382" s="130"/>
      <c r="B382" s="131"/>
      <c r="C382" s="132"/>
      <c r="D382" s="122"/>
      <c r="E382" s="133"/>
      <c r="F382" s="131"/>
      <c r="G382" s="123"/>
    </row>
    <row r="383" spans="1:7" x14ac:dyDescent="0.25">
      <c r="A383" s="130"/>
      <c r="B383" s="131"/>
      <c r="C383" s="132"/>
      <c r="D383" s="122"/>
      <c r="E383" s="133"/>
      <c r="F383" s="131"/>
      <c r="G383" s="123"/>
    </row>
    <row r="384" spans="1:7" x14ac:dyDescent="0.25">
      <c r="A384" s="130"/>
      <c r="B384" s="131"/>
      <c r="C384" s="132"/>
      <c r="D384" s="122"/>
      <c r="E384" s="133"/>
      <c r="F384" s="131"/>
      <c r="G384" s="123"/>
    </row>
    <row r="385" spans="1:7" x14ac:dyDescent="0.25">
      <c r="A385" s="130"/>
      <c r="B385" s="131"/>
      <c r="C385" s="132"/>
      <c r="D385" s="122"/>
      <c r="E385" s="133"/>
      <c r="F385" s="131"/>
      <c r="G385" s="123"/>
    </row>
    <row r="386" spans="1:7" x14ac:dyDescent="0.25">
      <c r="A386" s="130"/>
      <c r="B386" s="131"/>
      <c r="C386" s="132"/>
      <c r="D386" s="122"/>
      <c r="E386" s="133"/>
      <c r="F386" s="131"/>
      <c r="G386" s="123"/>
    </row>
    <row r="387" spans="1:7" x14ac:dyDescent="0.25">
      <c r="A387" s="130"/>
      <c r="B387" s="131"/>
      <c r="C387" s="132"/>
      <c r="D387" s="122"/>
      <c r="E387" s="133"/>
      <c r="F387" s="131"/>
      <c r="G387" s="123"/>
    </row>
    <row r="388" spans="1:7" x14ac:dyDescent="0.25">
      <c r="A388" s="130"/>
      <c r="B388" s="131"/>
      <c r="C388" s="132"/>
      <c r="D388" s="122"/>
      <c r="E388" s="133"/>
      <c r="F388" s="131"/>
      <c r="G388" s="123"/>
    </row>
    <row r="389" spans="1:7" x14ac:dyDescent="0.25">
      <c r="A389" s="130"/>
      <c r="B389" s="131"/>
      <c r="C389" s="132"/>
      <c r="D389" s="122"/>
      <c r="E389" s="133"/>
      <c r="F389" s="131"/>
      <c r="G389" s="123"/>
    </row>
    <row r="390" spans="1:7" x14ac:dyDescent="0.25">
      <c r="A390" s="130"/>
      <c r="B390" s="131"/>
      <c r="C390" s="132"/>
      <c r="D390" s="122"/>
      <c r="E390" s="133"/>
      <c r="F390" s="131"/>
      <c r="G390" s="123"/>
    </row>
    <row r="391" spans="1:7" x14ac:dyDescent="0.25">
      <c r="A391" s="130"/>
      <c r="B391" s="131"/>
      <c r="C391" s="132"/>
      <c r="D391" s="122"/>
      <c r="E391" s="133"/>
      <c r="F391" s="131"/>
      <c r="G391" s="123"/>
    </row>
    <row r="392" spans="1:7" x14ac:dyDescent="0.25">
      <c r="A392" s="130"/>
      <c r="B392" s="131"/>
      <c r="C392" s="132"/>
      <c r="D392" s="122"/>
      <c r="E392" s="133"/>
      <c r="F392" s="131"/>
      <c r="G392" s="123"/>
    </row>
    <row r="393" spans="1:7" x14ac:dyDescent="0.25">
      <c r="A393" s="130"/>
      <c r="B393" s="131"/>
      <c r="C393" s="132"/>
      <c r="D393" s="122"/>
      <c r="E393" s="133"/>
      <c r="F393" s="131"/>
      <c r="G393" s="123"/>
    </row>
    <row r="394" spans="1:7" x14ac:dyDescent="0.25">
      <c r="A394" s="130"/>
      <c r="B394" s="131"/>
      <c r="C394" s="132"/>
      <c r="D394" s="122"/>
      <c r="E394" s="133"/>
      <c r="F394" s="131"/>
      <c r="G394" s="123"/>
    </row>
    <row r="395" spans="1:7" x14ac:dyDescent="0.25">
      <c r="A395" s="130"/>
      <c r="B395" s="131"/>
      <c r="C395" s="132"/>
      <c r="D395" s="122"/>
      <c r="E395" s="133"/>
      <c r="F395" s="131"/>
      <c r="G395" s="123"/>
    </row>
    <row r="396" spans="1:7" x14ac:dyDescent="0.25">
      <c r="A396" s="130"/>
      <c r="B396" s="131"/>
      <c r="C396" s="132"/>
      <c r="D396" s="122"/>
      <c r="E396" s="133"/>
      <c r="F396" s="131"/>
      <c r="G396" s="123"/>
    </row>
    <row r="397" spans="1:7" x14ac:dyDescent="0.25">
      <c r="A397" s="130"/>
      <c r="B397" s="131"/>
      <c r="C397" s="132"/>
      <c r="D397" s="122"/>
      <c r="E397" s="133"/>
      <c r="F397" s="131"/>
      <c r="G397" s="123"/>
    </row>
    <row r="398" spans="1:7" x14ac:dyDescent="0.25">
      <c r="A398" s="130"/>
      <c r="B398" s="131"/>
      <c r="C398" s="132"/>
      <c r="D398" s="122"/>
      <c r="E398" s="133"/>
      <c r="F398" s="131"/>
      <c r="G398" s="123"/>
    </row>
    <row r="399" spans="1:7" x14ac:dyDescent="0.25">
      <c r="A399" s="130"/>
      <c r="B399" s="131"/>
      <c r="C399" s="132"/>
      <c r="D399" s="122"/>
      <c r="E399" s="133"/>
      <c r="F399" s="131"/>
      <c r="G399" s="123"/>
    </row>
    <row r="400" spans="1:7" x14ac:dyDescent="0.25">
      <c r="A400" s="130"/>
      <c r="B400" s="131"/>
      <c r="C400" s="132"/>
      <c r="D400" s="122"/>
      <c r="E400" s="133"/>
      <c r="F400" s="131"/>
      <c r="G400" s="123"/>
    </row>
    <row r="401" spans="1:7" x14ac:dyDescent="0.25">
      <c r="A401" s="130"/>
      <c r="B401" s="131"/>
      <c r="C401" s="132"/>
      <c r="D401" s="122"/>
      <c r="E401" s="133"/>
      <c r="F401" s="131"/>
      <c r="G401" s="123"/>
    </row>
    <row r="402" spans="1:7" x14ac:dyDescent="0.25">
      <c r="A402" s="130"/>
      <c r="B402" s="131"/>
      <c r="C402" s="132"/>
      <c r="D402" s="122"/>
      <c r="E402" s="133"/>
      <c r="F402" s="131"/>
      <c r="G402" s="123"/>
    </row>
    <row r="403" spans="1:7" x14ac:dyDescent="0.25">
      <c r="A403" s="130"/>
      <c r="B403" s="131"/>
      <c r="C403" s="132"/>
      <c r="D403" s="122"/>
      <c r="E403" s="133"/>
      <c r="F403" s="131"/>
      <c r="G403" s="123"/>
    </row>
    <row r="404" spans="1:7" x14ac:dyDescent="0.25">
      <c r="A404" s="130"/>
      <c r="B404" s="131"/>
      <c r="C404" s="132"/>
      <c r="D404" s="122"/>
      <c r="E404" s="133"/>
      <c r="F404" s="131"/>
      <c r="G404" s="123"/>
    </row>
    <row r="405" spans="1:7" x14ac:dyDescent="0.25">
      <c r="A405" s="130"/>
      <c r="B405" s="131"/>
      <c r="C405" s="132"/>
      <c r="D405" s="122"/>
      <c r="E405" s="133"/>
      <c r="F405" s="131"/>
      <c r="G405" s="123"/>
    </row>
    <row r="406" spans="1:7" x14ac:dyDescent="0.25">
      <c r="A406" s="130"/>
      <c r="B406" s="131"/>
      <c r="C406" s="132"/>
      <c r="D406" s="122"/>
      <c r="E406" s="133"/>
      <c r="F406" s="131"/>
      <c r="G406" s="123"/>
    </row>
    <row r="407" spans="1:7" x14ac:dyDescent="0.25">
      <c r="A407" s="130"/>
      <c r="B407" s="131"/>
      <c r="C407" s="132"/>
      <c r="D407" s="122"/>
      <c r="E407" s="133"/>
      <c r="F407" s="131"/>
      <c r="G407" s="123"/>
    </row>
    <row r="408" spans="1:7" x14ac:dyDescent="0.25">
      <c r="A408" s="130"/>
      <c r="B408" s="131"/>
      <c r="C408" s="132"/>
      <c r="D408" s="122"/>
      <c r="E408" s="133"/>
      <c r="F408" s="131"/>
      <c r="G408" s="123"/>
    </row>
    <row r="409" spans="1:7" x14ac:dyDescent="0.25">
      <c r="A409" s="130"/>
      <c r="B409" s="131"/>
      <c r="C409" s="132"/>
      <c r="D409" s="122"/>
      <c r="E409" s="133"/>
      <c r="F409" s="131"/>
      <c r="G409" s="123"/>
    </row>
    <row r="410" spans="1:7" x14ac:dyDescent="0.25">
      <c r="A410" s="130"/>
      <c r="B410" s="131"/>
      <c r="C410" s="132"/>
      <c r="D410" s="122"/>
      <c r="E410" s="133"/>
      <c r="F410" s="131"/>
      <c r="G410" s="123"/>
    </row>
    <row r="411" spans="1:7" x14ac:dyDescent="0.25">
      <c r="A411" s="130"/>
      <c r="B411" s="131"/>
      <c r="C411" s="132"/>
      <c r="D411" s="122"/>
      <c r="E411" s="133"/>
      <c r="F411" s="131"/>
      <c r="G411" s="123"/>
    </row>
    <row r="412" spans="1:7" x14ac:dyDescent="0.25">
      <c r="A412" s="130"/>
      <c r="B412" s="131"/>
      <c r="C412" s="132"/>
      <c r="D412" s="122"/>
      <c r="E412" s="133"/>
      <c r="F412" s="131"/>
      <c r="G412" s="123"/>
    </row>
    <row r="413" spans="1:7" x14ac:dyDescent="0.25">
      <c r="A413" s="130"/>
      <c r="B413" s="131"/>
      <c r="C413" s="132"/>
      <c r="D413" s="122"/>
      <c r="E413" s="133"/>
      <c r="F413" s="131"/>
      <c r="G413" s="123"/>
    </row>
    <row r="414" spans="1:7" x14ac:dyDescent="0.25">
      <c r="A414" s="130"/>
      <c r="B414" s="131"/>
      <c r="C414" s="132"/>
      <c r="D414" s="122"/>
      <c r="E414" s="133"/>
      <c r="F414" s="131"/>
      <c r="G414" s="123"/>
    </row>
    <row r="415" spans="1:7" x14ac:dyDescent="0.25">
      <c r="A415" s="130"/>
      <c r="B415" s="131"/>
      <c r="C415" s="132"/>
      <c r="D415" s="122"/>
      <c r="E415" s="133"/>
      <c r="F415" s="131"/>
      <c r="G415" s="123"/>
    </row>
    <row r="416" spans="1:7" x14ac:dyDescent="0.25">
      <c r="A416" s="130"/>
      <c r="B416" s="131"/>
      <c r="C416" s="132"/>
      <c r="D416" s="122"/>
      <c r="E416" s="133"/>
      <c r="F416" s="131"/>
      <c r="G416" s="123"/>
    </row>
    <row r="417" spans="1:7" x14ac:dyDescent="0.25">
      <c r="A417" s="130"/>
      <c r="B417" s="131"/>
      <c r="C417" s="132"/>
      <c r="D417" s="122"/>
      <c r="E417" s="133"/>
      <c r="F417" s="131"/>
      <c r="G417" s="123"/>
    </row>
    <row r="418" spans="1:7" x14ac:dyDescent="0.25">
      <c r="A418" s="130"/>
      <c r="B418" s="131"/>
      <c r="C418" s="132"/>
      <c r="D418" s="122"/>
      <c r="E418" s="133"/>
      <c r="F418" s="131"/>
      <c r="G418" s="123"/>
    </row>
    <row r="419" spans="1:7" x14ac:dyDescent="0.25">
      <c r="A419" s="130"/>
      <c r="B419" s="131"/>
      <c r="C419" s="132"/>
      <c r="D419" s="122"/>
      <c r="E419" s="133"/>
      <c r="F419" s="131"/>
      <c r="G419" s="123"/>
    </row>
    <row r="420" spans="1:7" x14ac:dyDescent="0.25">
      <c r="A420" s="130"/>
      <c r="B420" s="131"/>
      <c r="C420" s="132"/>
      <c r="D420" s="122"/>
      <c r="E420" s="133"/>
      <c r="F420" s="131"/>
      <c r="G420" s="123"/>
    </row>
    <row r="421" spans="1:7" x14ac:dyDescent="0.25">
      <c r="A421" s="130"/>
      <c r="B421" s="131"/>
      <c r="C421" s="132"/>
      <c r="D421" s="122"/>
      <c r="E421" s="133"/>
      <c r="F421" s="131"/>
      <c r="G421" s="123"/>
    </row>
    <row r="422" spans="1:7" x14ac:dyDescent="0.25">
      <c r="A422" s="130"/>
      <c r="B422" s="131"/>
      <c r="C422" s="132"/>
      <c r="D422" s="122"/>
      <c r="E422" s="133"/>
      <c r="F422" s="131"/>
      <c r="G422" s="123"/>
    </row>
    <row r="423" spans="1:7" x14ac:dyDescent="0.25">
      <c r="A423" s="130"/>
      <c r="B423" s="131"/>
      <c r="C423" s="132"/>
      <c r="D423" s="122"/>
      <c r="E423" s="133"/>
      <c r="F423" s="131"/>
      <c r="G423" s="123"/>
    </row>
    <row r="424" spans="1:7" x14ac:dyDescent="0.25">
      <c r="A424" s="130"/>
      <c r="B424" s="131"/>
      <c r="C424" s="132"/>
      <c r="D424" s="122"/>
      <c r="E424" s="133"/>
      <c r="F424" s="131"/>
      <c r="G424" s="123"/>
    </row>
    <row r="425" spans="1:7" x14ac:dyDescent="0.25">
      <c r="A425" s="130"/>
      <c r="B425" s="131"/>
      <c r="C425" s="132"/>
      <c r="D425" s="122"/>
      <c r="E425" s="133"/>
      <c r="F425" s="131"/>
      <c r="G425" s="123"/>
    </row>
    <row r="426" spans="1:7" x14ac:dyDescent="0.25">
      <c r="A426" s="130"/>
      <c r="B426" s="131"/>
      <c r="C426" s="132"/>
      <c r="D426" s="122"/>
      <c r="E426" s="133"/>
      <c r="F426" s="131"/>
      <c r="G426" s="123"/>
    </row>
    <row r="427" spans="1:7" x14ac:dyDescent="0.25">
      <c r="A427" s="130"/>
      <c r="B427" s="131"/>
      <c r="C427" s="132"/>
      <c r="D427" s="122"/>
      <c r="E427" s="133"/>
      <c r="F427" s="131"/>
      <c r="G427" s="123"/>
    </row>
    <row r="428" spans="1:7" x14ac:dyDescent="0.25">
      <c r="A428" s="130"/>
      <c r="B428" s="131"/>
      <c r="C428" s="132"/>
      <c r="D428" s="122"/>
      <c r="E428" s="133"/>
      <c r="F428" s="131"/>
      <c r="G428" s="123"/>
    </row>
    <row r="429" spans="1:7" x14ac:dyDescent="0.25">
      <c r="A429" s="130"/>
      <c r="B429" s="131"/>
      <c r="C429" s="132"/>
      <c r="D429" s="122"/>
      <c r="E429" s="133"/>
      <c r="F429" s="131"/>
      <c r="G429" s="123"/>
    </row>
    <row r="430" spans="1:7" x14ac:dyDescent="0.25">
      <c r="A430" s="130"/>
      <c r="B430" s="131"/>
      <c r="C430" s="132"/>
      <c r="D430" s="122"/>
      <c r="E430" s="133"/>
      <c r="F430" s="131"/>
      <c r="G430" s="123"/>
    </row>
    <row r="431" spans="1:7" x14ac:dyDescent="0.25">
      <c r="A431" s="130"/>
      <c r="B431" s="131"/>
      <c r="C431" s="132"/>
      <c r="D431" s="122"/>
      <c r="E431" s="133"/>
      <c r="F431" s="131"/>
      <c r="G431" s="123"/>
    </row>
    <row r="432" spans="1:7" x14ac:dyDescent="0.25">
      <c r="A432" s="130"/>
      <c r="B432" s="131"/>
      <c r="C432" s="132"/>
      <c r="D432" s="122"/>
      <c r="E432" s="133"/>
      <c r="F432" s="131"/>
      <c r="G432" s="123"/>
    </row>
    <row r="433" spans="1:7" x14ac:dyDescent="0.25">
      <c r="A433" s="130"/>
      <c r="B433" s="131"/>
      <c r="C433" s="132"/>
      <c r="D433" s="122"/>
      <c r="E433" s="133"/>
      <c r="F433" s="131"/>
      <c r="G433" s="123"/>
    </row>
    <row r="434" spans="1:7" x14ac:dyDescent="0.25">
      <c r="A434" s="130"/>
      <c r="B434" s="131"/>
      <c r="C434" s="132"/>
      <c r="D434" s="122"/>
      <c r="E434" s="133"/>
      <c r="F434" s="131"/>
      <c r="G434" s="123"/>
    </row>
    <row r="435" spans="1:7" x14ac:dyDescent="0.25">
      <c r="A435" s="130"/>
      <c r="B435" s="131"/>
      <c r="C435" s="132"/>
      <c r="D435" s="122"/>
      <c r="E435" s="133"/>
      <c r="F435" s="131"/>
      <c r="G435" s="123"/>
    </row>
    <row r="436" spans="1:7" x14ac:dyDescent="0.25">
      <c r="A436" s="130"/>
      <c r="B436" s="131"/>
      <c r="C436" s="132"/>
      <c r="D436" s="122"/>
      <c r="E436" s="133"/>
      <c r="F436" s="131"/>
      <c r="G436" s="123"/>
    </row>
    <row r="437" spans="1:7" x14ac:dyDescent="0.25">
      <c r="A437" s="130"/>
      <c r="B437" s="131"/>
      <c r="C437" s="132"/>
      <c r="D437" s="122"/>
      <c r="E437" s="133"/>
      <c r="F437" s="131"/>
      <c r="G437" s="123"/>
    </row>
    <row r="438" spans="1:7" x14ac:dyDescent="0.25">
      <c r="A438" s="130"/>
      <c r="B438" s="131"/>
      <c r="C438" s="132"/>
      <c r="D438" s="122"/>
      <c r="E438" s="133"/>
      <c r="F438" s="131"/>
      <c r="G438" s="123"/>
    </row>
    <row r="439" spans="1:7" x14ac:dyDescent="0.25">
      <c r="A439" s="130"/>
      <c r="B439" s="131"/>
      <c r="C439" s="132"/>
      <c r="D439" s="122"/>
      <c r="E439" s="133"/>
      <c r="F439" s="131"/>
      <c r="G439" s="123"/>
    </row>
    <row r="440" spans="1:7" x14ac:dyDescent="0.25">
      <c r="A440" s="130"/>
      <c r="B440" s="131"/>
      <c r="C440" s="132"/>
      <c r="D440" s="122"/>
      <c r="E440" s="133"/>
      <c r="F440" s="131"/>
      <c r="G440" s="123"/>
    </row>
    <row r="441" spans="1:7" x14ac:dyDescent="0.25">
      <c r="A441" s="130"/>
      <c r="B441" s="131"/>
      <c r="C441" s="132"/>
      <c r="D441" s="122"/>
      <c r="E441" s="133"/>
      <c r="F441" s="131"/>
      <c r="G441" s="123"/>
    </row>
    <row r="442" spans="1:7" x14ac:dyDescent="0.25">
      <c r="A442" s="130"/>
      <c r="B442" s="131"/>
      <c r="C442" s="132"/>
      <c r="D442" s="122"/>
      <c r="E442" s="133"/>
      <c r="F442" s="131"/>
      <c r="G442" s="123"/>
    </row>
    <row r="443" spans="1:7" x14ac:dyDescent="0.25">
      <c r="A443" s="130"/>
      <c r="B443" s="131"/>
      <c r="C443" s="132"/>
      <c r="D443" s="122"/>
      <c r="E443" s="133"/>
      <c r="F443" s="131"/>
      <c r="G443" s="123"/>
    </row>
    <row r="444" spans="1:7" x14ac:dyDescent="0.25">
      <c r="A444" s="130"/>
      <c r="B444" s="131"/>
      <c r="C444" s="132"/>
      <c r="D444" s="122"/>
      <c r="E444" s="133"/>
      <c r="F444" s="131"/>
      <c r="G444" s="123"/>
    </row>
    <row r="445" spans="1:7" x14ac:dyDescent="0.25">
      <c r="A445" s="130"/>
      <c r="B445" s="131"/>
      <c r="C445" s="132"/>
      <c r="D445" s="122"/>
      <c r="E445" s="133"/>
      <c r="F445" s="131"/>
      <c r="G445" s="123"/>
    </row>
    <row r="446" spans="1:7" x14ac:dyDescent="0.25">
      <c r="A446" s="130"/>
      <c r="B446" s="131"/>
      <c r="C446" s="132"/>
      <c r="D446" s="122"/>
      <c r="E446" s="133"/>
      <c r="F446" s="131"/>
      <c r="G446" s="123"/>
    </row>
    <row r="447" spans="1:7" x14ac:dyDescent="0.25">
      <c r="A447" s="130"/>
      <c r="B447" s="131"/>
      <c r="C447" s="132"/>
      <c r="D447" s="122"/>
      <c r="E447" s="133"/>
      <c r="F447" s="131"/>
      <c r="G447" s="123"/>
    </row>
    <row r="448" spans="1:7" x14ac:dyDescent="0.25">
      <c r="A448" s="130"/>
      <c r="B448" s="131"/>
      <c r="C448" s="132"/>
      <c r="D448" s="122"/>
      <c r="E448" s="133"/>
      <c r="F448" s="131"/>
      <c r="G448" s="123"/>
    </row>
    <row r="449" spans="1:7" x14ac:dyDescent="0.25">
      <c r="A449" s="130"/>
      <c r="B449" s="131"/>
      <c r="C449" s="132"/>
      <c r="D449" s="122"/>
      <c r="E449" s="133"/>
      <c r="F449" s="131"/>
      <c r="G449" s="123"/>
    </row>
    <row r="450" spans="1:7" x14ac:dyDescent="0.25">
      <c r="A450" s="130"/>
      <c r="B450" s="131"/>
      <c r="C450" s="132"/>
      <c r="D450" s="122"/>
      <c r="E450" s="133"/>
      <c r="F450" s="131"/>
      <c r="G450" s="123"/>
    </row>
    <row r="451" spans="1:7" x14ac:dyDescent="0.25">
      <c r="A451" s="130"/>
      <c r="B451" s="131"/>
      <c r="C451" s="132"/>
      <c r="D451" s="122"/>
      <c r="E451" s="133"/>
      <c r="F451" s="131"/>
      <c r="G451" s="123"/>
    </row>
    <row r="452" spans="1:7" x14ac:dyDescent="0.25">
      <c r="A452" s="130"/>
      <c r="B452" s="131"/>
      <c r="C452" s="132"/>
      <c r="D452" s="122"/>
      <c r="E452" s="133"/>
      <c r="F452" s="131"/>
      <c r="G452" s="123"/>
    </row>
    <row r="453" spans="1:7" x14ac:dyDescent="0.25">
      <c r="A453" s="130"/>
      <c r="B453" s="131"/>
      <c r="C453" s="132"/>
      <c r="D453" s="122"/>
      <c r="E453" s="133"/>
      <c r="F453" s="131"/>
      <c r="G453" s="123"/>
    </row>
    <row r="454" spans="1:7" x14ac:dyDescent="0.25">
      <c r="A454" s="130"/>
      <c r="B454" s="131"/>
      <c r="C454" s="132"/>
      <c r="D454" s="122"/>
      <c r="E454" s="133"/>
      <c r="F454" s="131"/>
      <c r="G454" s="123"/>
    </row>
    <row r="455" spans="1:7" x14ac:dyDescent="0.25">
      <c r="A455" s="130"/>
      <c r="B455" s="131"/>
      <c r="C455" s="132"/>
      <c r="D455" s="122"/>
      <c r="E455" s="133"/>
      <c r="F455" s="131"/>
      <c r="G455" s="123"/>
    </row>
    <row r="456" spans="1:7" x14ac:dyDescent="0.25">
      <c r="A456" s="130"/>
      <c r="B456" s="131"/>
      <c r="C456" s="132"/>
      <c r="D456" s="122"/>
      <c r="E456" s="133"/>
      <c r="F456" s="131"/>
      <c r="G456" s="123"/>
    </row>
    <row r="457" spans="1:7" x14ac:dyDescent="0.25">
      <c r="A457" s="130"/>
      <c r="B457" s="131"/>
      <c r="C457" s="132"/>
      <c r="D457" s="122"/>
      <c r="E457" s="133"/>
      <c r="F457" s="131"/>
      <c r="G457" s="123"/>
    </row>
    <row r="458" spans="1:7" x14ac:dyDescent="0.25">
      <c r="A458" s="130"/>
      <c r="B458" s="131"/>
      <c r="C458" s="132"/>
      <c r="D458" s="122"/>
      <c r="E458" s="133"/>
      <c r="F458" s="131"/>
      <c r="G458" s="123"/>
    </row>
    <row r="459" spans="1:7" x14ac:dyDescent="0.25">
      <c r="A459" s="130"/>
      <c r="B459" s="131"/>
      <c r="C459" s="132"/>
      <c r="D459" s="122"/>
      <c r="E459" s="133"/>
      <c r="F459" s="131"/>
      <c r="G459" s="123"/>
    </row>
    <row r="460" spans="1:7" x14ac:dyDescent="0.25">
      <c r="A460" s="130"/>
      <c r="B460" s="131"/>
      <c r="C460" s="132"/>
      <c r="D460" s="122"/>
      <c r="E460" s="133"/>
      <c r="F460" s="131"/>
      <c r="G460" s="123"/>
    </row>
    <row r="461" spans="1:7" x14ac:dyDescent="0.25">
      <c r="A461" s="130"/>
      <c r="B461" s="131"/>
      <c r="C461" s="132"/>
      <c r="D461" s="122"/>
      <c r="E461" s="133"/>
      <c r="F461" s="131"/>
      <c r="G461" s="123"/>
    </row>
    <row r="462" spans="1:7" x14ac:dyDescent="0.25">
      <c r="A462" s="130"/>
      <c r="B462" s="131"/>
      <c r="C462" s="132"/>
      <c r="D462" s="122"/>
      <c r="E462" s="133"/>
      <c r="F462" s="131"/>
      <c r="G462" s="123"/>
    </row>
    <row r="463" spans="1:7" x14ac:dyDescent="0.25">
      <c r="A463" s="130"/>
      <c r="B463" s="131"/>
      <c r="C463" s="132"/>
      <c r="D463" s="122"/>
      <c r="E463" s="133"/>
      <c r="F463" s="131"/>
      <c r="G463" s="123"/>
    </row>
    <row r="464" spans="1:7" x14ac:dyDescent="0.25">
      <c r="A464" s="130"/>
      <c r="B464" s="131"/>
      <c r="C464" s="132"/>
      <c r="D464" s="122"/>
      <c r="E464" s="133"/>
      <c r="F464" s="131"/>
      <c r="G464" s="123"/>
    </row>
    <row r="465" spans="1:7" x14ac:dyDescent="0.25">
      <c r="A465" s="130"/>
      <c r="B465" s="131"/>
      <c r="C465" s="132"/>
      <c r="D465" s="122"/>
      <c r="E465" s="133"/>
      <c r="F465" s="131"/>
      <c r="G465" s="123"/>
    </row>
    <row r="466" spans="1:7" x14ac:dyDescent="0.25">
      <c r="A466" s="130"/>
      <c r="B466" s="131"/>
      <c r="C466" s="132"/>
      <c r="D466" s="122"/>
      <c r="E466" s="133"/>
      <c r="F466" s="131"/>
      <c r="G466" s="123"/>
    </row>
    <row r="467" spans="1:7" x14ac:dyDescent="0.25">
      <c r="A467" s="130"/>
      <c r="B467" s="131"/>
      <c r="C467" s="132"/>
      <c r="D467" s="122"/>
      <c r="E467" s="133"/>
      <c r="F467" s="131"/>
      <c r="G467" s="123"/>
    </row>
    <row r="468" spans="1:7" x14ac:dyDescent="0.25">
      <c r="A468" s="130"/>
      <c r="B468" s="131"/>
      <c r="C468" s="132"/>
      <c r="D468" s="122"/>
      <c r="E468" s="133"/>
      <c r="F468" s="131"/>
      <c r="G468" s="123"/>
    </row>
    <row r="469" spans="1:7" x14ac:dyDescent="0.25">
      <c r="A469" s="130"/>
      <c r="B469" s="131"/>
      <c r="C469" s="132"/>
      <c r="D469" s="122"/>
      <c r="E469" s="133"/>
      <c r="F469" s="131"/>
      <c r="G469" s="123"/>
    </row>
    <row r="470" spans="1:7" x14ac:dyDescent="0.25">
      <c r="A470" s="130"/>
      <c r="B470" s="131"/>
      <c r="C470" s="132"/>
      <c r="D470" s="122"/>
      <c r="E470" s="133"/>
      <c r="F470" s="131"/>
      <c r="G470" s="123"/>
    </row>
    <row r="471" spans="1:7" x14ac:dyDescent="0.25">
      <c r="A471" s="130"/>
      <c r="B471" s="131"/>
      <c r="C471" s="132"/>
      <c r="D471" s="122"/>
      <c r="E471" s="133"/>
      <c r="F471" s="131"/>
      <c r="G471" s="123"/>
    </row>
    <row r="472" spans="1:7" x14ac:dyDescent="0.25">
      <c r="A472" s="130"/>
      <c r="B472" s="131"/>
      <c r="C472" s="132"/>
      <c r="D472" s="122"/>
      <c r="E472" s="133"/>
      <c r="F472" s="131"/>
      <c r="G472" s="123"/>
    </row>
    <row r="473" spans="1:7" x14ac:dyDescent="0.25">
      <c r="A473" s="130"/>
      <c r="B473" s="131"/>
      <c r="C473" s="132"/>
      <c r="D473" s="122"/>
      <c r="E473" s="133"/>
      <c r="F473" s="131"/>
      <c r="G473" s="123"/>
    </row>
    <row r="474" spans="1:7" x14ac:dyDescent="0.25">
      <c r="A474" s="130"/>
      <c r="B474" s="131"/>
      <c r="C474" s="132"/>
      <c r="D474" s="122"/>
      <c r="E474" s="133"/>
      <c r="F474" s="131"/>
      <c r="G474" s="123"/>
    </row>
    <row r="475" spans="1:7" x14ac:dyDescent="0.25">
      <c r="A475" s="130"/>
      <c r="B475" s="131"/>
      <c r="C475" s="132"/>
      <c r="D475" s="122"/>
      <c r="E475" s="133"/>
      <c r="F475" s="131"/>
      <c r="G475" s="123"/>
    </row>
    <row r="476" spans="1:7" x14ac:dyDescent="0.25">
      <c r="A476" s="130"/>
      <c r="B476" s="131"/>
      <c r="C476" s="132"/>
      <c r="D476" s="122"/>
      <c r="E476" s="133"/>
      <c r="F476" s="131"/>
      <c r="G476" s="123"/>
    </row>
    <row r="477" spans="1:7" x14ac:dyDescent="0.25">
      <c r="A477" s="130"/>
      <c r="B477" s="131"/>
      <c r="C477" s="132"/>
      <c r="D477" s="122"/>
      <c r="E477" s="133"/>
      <c r="F477" s="131"/>
      <c r="G477" s="123"/>
    </row>
    <row r="478" spans="1:7" x14ac:dyDescent="0.25">
      <c r="A478" s="130"/>
      <c r="B478" s="131"/>
      <c r="C478" s="132"/>
      <c r="D478" s="122"/>
      <c r="E478" s="133"/>
      <c r="F478" s="131"/>
      <c r="G478" s="123"/>
    </row>
    <row r="479" spans="1:7" x14ac:dyDescent="0.25">
      <c r="A479" s="130"/>
      <c r="B479" s="131"/>
      <c r="C479" s="132"/>
      <c r="D479" s="122"/>
      <c r="E479" s="133"/>
      <c r="F479" s="131"/>
      <c r="G479" s="123"/>
    </row>
    <row r="480" spans="1:7" x14ac:dyDescent="0.25">
      <c r="A480" s="130"/>
      <c r="B480" s="131"/>
      <c r="C480" s="132"/>
      <c r="D480" s="122"/>
      <c r="E480" s="133"/>
      <c r="F480" s="131"/>
      <c r="G480" s="123"/>
    </row>
    <row r="481" spans="1:7" x14ac:dyDescent="0.25">
      <c r="A481" s="130"/>
      <c r="B481" s="131"/>
      <c r="C481" s="132"/>
      <c r="D481" s="122"/>
      <c r="E481" s="133"/>
      <c r="F481" s="131"/>
      <c r="G481" s="123"/>
    </row>
    <row r="482" spans="1:7" x14ac:dyDescent="0.25">
      <c r="A482" s="130"/>
      <c r="B482" s="131"/>
      <c r="C482" s="132"/>
      <c r="D482" s="122"/>
      <c r="E482" s="133"/>
      <c r="F482" s="131"/>
      <c r="G482" s="123"/>
    </row>
    <row r="483" spans="1:7" x14ac:dyDescent="0.25">
      <c r="A483" s="130"/>
      <c r="B483" s="131"/>
      <c r="C483" s="132"/>
      <c r="D483" s="122"/>
      <c r="E483" s="133"/>
      <c r="F483" s="131"/>
      <c r="G483" s="123"/>
    </row>
    <row r="484" spans="1:7" x14ac:dyDescent="0.25">
      <c r="A484" s="130"/>
      <c r="B484" s="131"/>
      <c r="C484" s="132"/>
      <c r="D484" s="122"/>
      <c r="E484" s="133"/>
      <c r="F484" s="131"/>
      <c r="G484" s="123"/>
    </row>
    <row r="485" spans="1:7" x14ac:dyDescent="0.25">
      <c r="A485" s="130"/>
      <c r="B485" s="131"/>
      <c r="C485" s="132"/>
      <c r="D485" s="122"/>
      <c r="E485" s="133"/>
      <c r="F485" s="131"/>
      <c r="G485" s="123"/>
    </row>
    <row r="486" spans="1:7" x14ac:dyDescent="0.25">
      <c r="A486" s="130"/>
      <c r="B486" s="131"/>
      <c r="C486" s="132"/>
      <c r="D486" s="122"/>
      <c r="E486" s="133"/>
      <c r="F486" s="131"/>
      <c r="G486" s="123"/>
    </row>
    <row r="487" spans="1:7" x14ac:dyDescent="0.25">
      <c r="A487" s="130"/>
      <c r="B487" s="131"/>
      <c r="C487" s="132"/>
      <c r="D487" s="122"/>
      <c r="E487" s="133"/>
      <c r="F487" s="131"/>
      <c r="G487" s="123"/>
    </row>
    <row r="488" spans="1:7" x14ac:dyDescent="0.25">
      <c r="A488" s="130"/>
      <c r="B488" s="131"/>
      <c r="C488" s="132"/>
      <c r="D488" s="122"/>
      <c r="E488" s="133"/>
      <c r="F488" s="131"/>
      <c r="G488" s="123"/>
    </row>
    <row r="489" spans="1:7" x14ac:dyDescent="0.25">
      <c r="A489" s="130"/>
      <c r="B489" s="131"/>
      <c r="C489" s="132"/>
      <c r="D489" s="122"/>
      <c r="E489" s="133"/>
      <c r="F489" s="131"/>
      <c r="G489" s="123"/>
    </row>
    <row r="490" spans="1:7" x14ac:dyDescent="0.25">
      <c r="A490" s="130"/>
      <c r="B490" s="131"/>
      <c r="C490" s="132"/>
      <c r="D490" s="122"/>
      <c r="E490" s="133"/>
      <c r="F490" s="131"/>
      <c r="G490" s="123"/>
    </row>
    <row r="491" spans="1:7" x14ac:dyDescent="0.25">
      <c r="A491" s="130"/>
      <c r="B491" s="131"/>
      <c r="C491" s="132"/>
      <c r="D491" s="122"/>
      <c r="E491" s="133"/>
      <c r="F491" s="131"/>
      <c r="G491" s="123"/>
    </row>
    <row r="492" spans="1:7" x14ac:dyDescent="0.25">
      <c r="A492" s="130"/>
      <c r="B492" s="131"/>
      <c r="C492" s="132"/>
      <c r="D492" s="122"/>
      <c r="E492" s="133"/>
      <c r="F492" s="131"/>
      <c r="G492" s="123"/>
    </row>
    <row r="493" spans="1:7" x14ac:dyDescent="0.25">
      <c r="A493" s="130"/>
      <c r="B493" s="131"/>
      <c r="C493" s="132"/>
      <c r="D493" s="122"/>
      <c r="E493" s="133"/>
      <c r="F493" s="131"/>
      <c r="G493" s="123"/>
    </row>
    <row r="494" spans="1:7" x14ac:dyDescent="0.25">
      <c r="A494" s="130"/>
      <c r="B494" s="131"/>
      <c r="C494" s="132"/>
      <c r="D494" s="122"/>
      <c r="E494" s="133"/>
      <c r="F494" s="131"/>
      <c r="G494" s="123"/>
    </row>
    <row r="495" spans="1:7" x14ac:dyDescent="0.25">
      <c r="A495" s="130"/>
      <c r="B495" s="131"/>
      <c r="C495" s="132"/>
      <c r="D495" s="122"/>
      <c r="E495" s="133"/>
      <c r="F495" s="131"/>
      <c r="G495" s="123"/>
    </row>
    <row r="496" spans="1:7" x14ac:dyDescent="0.25">
      <c r="A496" s="130"/>
      <c r="B496" s="131"/>
      <c r="C496" s="132"/>
      <c r="D496" s="122"/>
      <c r="E496" s="133"/>
      <c r="F496" s="131"/>
      <c r="G496" s="123"/>
    </row>
    <row r="497" spans="1:7" x14ac:dyDescent="0.25">
      <c r="A497" s="130"/>
      <c r="B497" s="131"/>
      <c r="C497" s="132"/>
      <c r="D497" s="122"/>
      <c r="E497" s="133"/>
      <c r="F497" s="131"/>
      <c r="G497" s="123"/>
    </row>
    <row r="498" spans="1:7" x14ac:dyDescent="0.25">
      <c r="A498" s="130"/>
      <c r="B498" s="131"/>
      <c r="C498" s="132"/>
      <c r="D498" s="122"/>
      <c r="E498" s="133"/>
      <c r="F498" s="131"/>
      <c r="G498" s="123"/>
    </row>
    <row r="499" spans="1:7" ht="13.8" thickBot="1" x14ac:dyDescent="0.3">
      <c r="A499" s="134"/>
      <c r="B499" s="135"/>
      <c r="C499" s="136"/>
      <c r="D499" s="129"/>
      <c r="E499" s="137"/>
      <c r="F499" s="135"/>
      <c r="G499" s="99"/>
    </row>
  </sheetData>
  <sheetProtection algorithmName="SHA-512" hashValue="rhOYtZbttwNVfCpbjryEQzQTYecHGWT3LXp7ABcFCizvXm1XDGj3JTIdWrps/xPwqMfFmWbsKxhVjpcdiOotUA==" saltValue="nqQXLmHDYyirFtwf/zVwYw==" spinCount="100000" sheet="1" selectLockedCells="1"/>
  <customSheetViews>
    <customSheetView guid="{6650871D-50F5-490E-803D-3C9AEA5B0D29}" zeroValues="0" fitToPage="1" showRuler="0">
      <pane ySplit="8" topLeftCell="A9" activePane="bottomLeft" state="frozenSplit"/>
      <selection pane="bottomLeft" activeCell="G39" sqref="G39"/>
      <pageMargins left="0.78740157480314965" right="0.78740157480314965" top="0.98425196850393704" bottom="0.98425196850393704" header="0.51181102362204722" footer="0.51181102362204722"/>
      <printOptions gridLines="1"/>
      <pageSetup paperSize="9" scale="73" fitToWidth="2" fitToHeight="2" orientation="landscape"/>
      <headerFooter alignWithMargins="0"/>
    </customSheetView>
  </customSheetViews>
  <phoneticPr fontId="2" type="noConversion"/>
  <dataValidations count="1">
    <dataValidation type="list" allowBlank="1" showInputMessage="1" showErrorMessage="1" errorTitle="ongeldige waarde ingevoerd" error="Let op! _x000a_U kunt alleen 'collectief' invullen als deze activiteit hoort bij uw collectieve plan (dat u samen met anderen uitvoert)._x000a_Horen de kosten bij u individuele project laat dan het vakje leeg." promptTitle="individueel of collectief" prompt="Horen deze kosten bij uw collectieve plan dat u samen met anderen uitvoert, selecteer dan 'collectief'. Betreft het een individueel project laat dan het vakje leeg._x000a_" sqref="B8:B499" xr:uid="{00000000-0002-0000-0800-000000000000}">
      <formula1>$A$3</formula1>
    </dataValidation>
  </dataValidations>
  <printOptions gridLines="1"/>
  <pageMargins left="0.78740157480314965" right="0.78740157480314965" top="0.98425196850393704" bottom="0.98425196850393704" header="0.51181102362204722" footer="0.51181102362204722"/>
  <pageSetup paperSize="9" scale="73" fitToWidth="2" fitToHeight="2" orientation="landscape"/>
  <headerFooter alignWithMargins="0">
    <oddHeader>&amp;Cbegrotingsoverzicht &amp;A</oddHeader>
  </headerFooter>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64</vt:i4>
      </vt:variant>
    </vt:vector>
  </HeadingPairs>
  <TitlesOfParts>
    <vt:vector size="88" baseType="lpstr">
      <vt:lpstr>Invulinstructie</vt:lpstr>
      <vt:lpstr>Urenbegroting-Penvoerder</vt:lpstr>
      <vt:lpstr>Collectieven</vt:lpstr>
      <vt:lpstr>dln (1)</vt:lpstr>
      <vt:lpstr>dln (2)</vt:lpstr>
      <vt:lpstr>dln (3)</vt:lpstr>
      <vt:lpstr>dln (4)</vt:lpstr>
      <vt:lpstr>dln (5)</vt:lpstr>
      <vt:lpstr>dln (6)</vt:lpstr>
      <vt:lpstr>dln (7)</vt:lpstr>
      <vt:lpstr>dln (8)</vt:lpstr>
      <vt:lpstr>dln (9)</vt:lpstr>
      <vt:lpstr>dln (10)</vt:lpstr>
      <vt:lpstr>dln (11)</vt:lpstr>
      <vt:lpstr>dln (12)</vt:lpstr>
      <vt:lpstr>dln (13)</vt:lpstr>
      <vt:lpstr>dln (14)</vt:lpstr>
      <vt:lpstr>dln (15)</vt:lpstr>
      <vt:lpstr>dln (16)</vt:lpstr>
      <vt:lpstr>dln (17)</vt:lpstr>
      <vt:lpstr>dln (18)</vt:lpstr>
      <vt:lpstr>dln (19)</vt:lpstr>
      <vt:lpstr>dln (20)</vt:lpstr>
      <vt:lpstr>Totaaloverzicht</vt:lpstr>
      <vt:lpstr>Collectieven!Afdrukbereik</vt:lpstr>
      <vt:lpstr>'dln (1)'!Afdrukbereik</vt:lpstr>
      <vt:lpstr>'dln (10)'!Afdrukbereik</vt:lpstr>
      <vt:lpstr>'dln (11)'!Afdrukbereik</vt:lpstr>
      <vt:lpstr>'dln (12)'!Afdrukbereik</vt:lpstr>
      <vt:lpstr>'dln (13)'!Afdrukbereik</vt:lpstr>
      <vt:lpstr>'dln (14)'!Afdrukbereik</vt:lpstr>
      <vt:lpstr>'dln (15)'!Afdrukbereik</vt:lpstr>
      <vt:lpstr>'dln (16)'!Afdrukbereik</vt:lpstr>
      <vt:lpstr>'dln (17)'!Afdrukbereik</vt:lpstr>
      <vt:lpstr>'dln (18)'!Afdrukbereik</vt:lpstr>
      <vt:lpstr>'dln (19)'!Afdrukbereik</vt:lpstr>
      <vt:lpstr>'dln (2)'!Afdrukbereik</vt:lpstr>
      <vt:lpstr>'dln (20)'!Afdrukbereik</vt:lpstr>
      <vt:lpstr>'dln (3)'!Afdrukbereik</vt:lpstr>
      <vt:lpstr>'dln (4)'!Afdrukbereik</vt:lpstr>
      <vt:lpstr>'dln (5)'!Afdrukbereik</vt:lpstr>
      <vt:lpstr>'dln (6)'!Afdrukbereik</vt:lpstr>
      <vt:lpstr>'dln (7)'!Afdrukbereik</vt:lpstr>
      <vt:lpstr>'dln (8)'!Afdrukbereik</vt:lpstr>
      <vt:lpstr>'dln (9)'!Afdrukbereik</vt:lpstr>
      <vt:lpstr>'Urenbegroting-Penvoerder'!Afdrukbereik</vt:lpstr>
      <vt:lpstr>Collectieven!Afdruktitels</vt:lpstr>
      <vt:lpstr>'dln (1)'!Afdruktitels</vt:lpstr>
      <vt:lpstr>'dln (10)'!Afdruktitels</vt:lpstr>
      <vt:lpstr>'dln (11)'!Afdruktitels</vt:lpstr>
      <vt:lpstr>'dln (12)'!Afdruktitels</vt:lpstr>
      <vt:lpstr>'dln (13)'!Afdruktitels</vt:lpstr>
      <vt:lpstr>'dln (14)'!Afdruktitels</vt:lpstr>
      <vt:lpstr>'dln (15)'!Afdruktitels</vt:lpstr>
      <vt:lpstr>'dln (16)'!Afdruktitels</vt:lpstr>
      <vt:lpstr>'dln (17)'!Afdruktitels</vt:lpstr>
      <vt:lpstr>'dln (18)'!Afdruktitels</vt:lpstr>
      <vt:lpstr>'dln (19)'!Afdruktitels</vt:lpstr>
      <vt:lpstr>'dln (2)'!Afdruktitels</vt:lpstr>
      <vt:lpstr>'dln (20)'!Afdruktitels</vt:lpstr>
      <vt:lpstr>'dln (3)'!Afdruktitels</vt:lpstr>
      <vt:lpstr>'dln (4)'!Afdruktitels</vt:lpstr>
      <vt:lpstr>'dln (5)'!Afdruktitels</vt:lpstr>
      <vt:lpstr>'dln (6)'!Afdruktitels</vt:lpstr>
      <vt:lpstr>'dln (7)'!Afdruktitels</vt:lpstr>
      <vt:lpstr>'dln (8)'!Afdruktitels</vt:lpstr>
      <vt:lpstr>'dln (9)'!Afdruktitels</vt:lpstr>
      <vt:lpstr>'Urenbegroting-Penvoerder'!Afdruktitels</vt:lpstr>
      <vt:lpstr>'dln (10)'!soort</vt:lpstr>
      <vt:lpstr>'dln (11)'!soort</vt:lpstr>
      <vt:lpstr>'dln (12)'!soort</vt:lpstr>
      <vt:lpstr>'dln (13)'!soort</vt:lpstr>
      <vt:lpstr>'dln (14)'!soort</vt:lpstr>
      <vt:lpstr>'dln (15)'!soort</vt:lpstr>
      <vt:lpstr>'dln (16)'!soort</vt:lpstr>
      <vt:lpstr>'dln (17)'!soort</vt:lpstr>
      <vt:lpstr>'dln (18)'!soort</vt:lpstr>
      <vt:lpstr>'dln (19)'!soort</vt:lpstr>
      <vt:lpstr>'dln (2)'!soort</vt:lpstr>
      <vt:lpstr>'dln (20)'!soort</vt:lpstr>
      <vt:lpstr>'dln (3)'!soort</vt:lpstr>
      <vt:lpstr>'dln (4)'!soort</vt:lpstr>
      <vt:lpstr>'dln (5)'!soort</vt:lpstr>
      <vt:lpstr>'dln (6)'!soort</vt:lpstr>
      <vt:lpstr>'dln (7)'!soort</vt:lpstr>
      <vt:lpstr>'dln (8)'!soort</vt:lpstr>
      <vt:lpstr>'dln (9)'!soort</vt:lpstr>
      <vt:lpstr>soort</vt:lpstr>
    </vt:vector>
  </TitlesOfParts>
  <Company>SenterNovem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dc:creator>
  <cp:lastModifiedBy>Nap, M. (Machteld)</cp:lastModifiedBy>
  <cp:lastPrinted>2012-01-10T15:27:57Z</cp:lastPrinted>
  <dcterms:created xsi:type="dcterms:W3CDTF">2011-10-11T06:19:01Z</dcterms:created>
  <dcterms:modified xsi:type="dcterms:W3CDTF">2022-12-19T15:03:32Z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